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D804A4E7-265D-40A6-BE80-5DEBEB2939E0}" xr6:coauthVersionLast="47" xr6:coauthVersionMax="47" xr10:uidLastSave="{00000000-0000-0000-0000-000000000000}"/>
  <bookViews>
    <workbookView xWindow="-120" yWindow="-120" windowWidth="29040" windowHeight="15720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Table'!$B$2:$O$54</definedName>
    <definedName name="_xlnm.Print_Area" localSheetId="0">'Website Table'!$A$1:$P$58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J54" i="1" l="1"/>
  <c r="L54" i="1"/>
  <c r="C54" i="1"/>
  <c r="D54" i="1"/>
  <c r="E54" i="1"/>
  <c r="M54" i="1"/>
  <c r="K54" i="1"/>
  <c r="N54" i="1"/>
  <c r="G54" i="1"/>
  <c r="H54" i="1"/>
  <c r="F54" i="1"/>
  <c r="I54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4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<sst xmlns="http://schemas.openxmlformats.org/spreadsheetml/2006/main" count="20" uniqueCount="18">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</sst>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34</v>
          </cell>
          <cell r="J53">
            <v>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8">
          <cell r="D58" t="str">
            <v>2025 Results current as of 10/31/2025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59"/>
  <sheetViews>
    <sheetView showGridLines="0" tabSelected="1" topLeftCell="A19" zoomScaleNormal="100" workbookViewId="0">
      <selection activeCell="J54" sqref="J54"/>
    </sheetView>
  </sheetViews>
  <sheetFormatPr defaultRowHeight="12.75" x14ac:dyDescent="0.2"/>
  <cols>
    <col min="2" max="15" width="10.710937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54" si="0">SUM(C3:N3)</f>
        <v>157</v>
      </c>
    </row>
    <row r="4" spans="2:15" x14ac:dyDescent="0.2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">
      <c r="A53" s="12" t="s">
        <v>15</v>
      </c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34</v>
      </c>
      <c r="J53" s="8">
        <f>'[1]MAIN TABLE'!J53</f>
        <v>2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38</v>
      </c>
    </row>
    <row r="54" spans="1:15" ht="20.25" customHeight="1" x14ac:dyDescent="0.2">
      <c r="B54" s="13" t="s">
        <v>14</v>
      </c>
      <c r="C54" s="14">
        <f>SUM(C3:C53)</f>
        <v>558</v>
      </c>
      <c r="D54" s="14">
        <f t="shared" ref="D54:N54" si="2">SUM(D3:D53)</f>
        <v>80</v>
      </c>
      <c r="E54" s="14">
        <f t="shared" si="2"/>
        <v>7</v>
      </c>
      <c r="F54" s="14">
        <f t="shared" si="2"/>
        <v>15</v>
      </c>
      <c r="G54" s="14">
        <f t="shared" si="2"/>
        <v>264</v>
      </c>
      <c r="H54" s="14">
        <f t="shared" si="2"/>
        <v>284</v>
      </c>
      <c r="I54" s="14">
        <f t="shared" si="2"/>
        <v>816</v>
      </c>
      <c r="J54" s="14">
        <f t="shared" si="2"/>
        <v>3377</v>
      </c>
      <c r="K54" s="14">
        <f t="shared" si="2"/>
        <v>30</v>
      </c>
      <c r="L54" s="14">
        <f t="shared" si="2"/>
        <v>11</v>
      </c>
      <c r="M54" s="14">
        <f t="shared" si="2"/>
        <v>5</v>
      </c>
      <c r="N54" s="14">
        <f t="shared" si="2"/>
        <v>11</v>
      </c>
      <c r="O54" s="15">
        <f t="shared" si="0"/>
        <v>5458</v>
      </c>
    </row>
    <row r="55" spans="1:15" s="1" customFormat="1" ht="30" customHeight="1" x14ac:dyDescent="0.2">
      <c r="B55" s="16" t="s">
        <v>16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9.5" customHeight="1" x14ac:dyDescent="0.2">
      <c r="B56" s="18" t="s">
        <v>15</v>
      </c>
      <c r="C56" s="19" t="str">
        <f>'[1]MAIN TABLE'!D58</f>
        <v>2025 Results current as of 10/31/2025</v>
      </c>
      <c r="D56" s="20"/>
      <c r="E56" s="20"/>
      <c r="F56" s="20"/>
      <c r="G56" s="20"/>
      <c r="H56" s="20"/>
      <c r="I56" s="1"/>
      <c r="J56" s="21"/>
      <c r="K56" s="21"/>
      <c r="L56" s="21"/>
      <c r="M56" s="21"/>
      <c r="N56" s="21"/>
      <c r="O56" s="1"/>
    </row>
    <row r="57" spans="1:15" x14ac:dyDescent="0.2">
      <c r="B57" s="18" t="s">
        <v>17</v>
      </c>
      <c r="C57" s="22" t="str">
        <f>'[1]MAIN TABLE'!D60</f>
        <v>Species include: 2 badgers (1976, 1999); 1 beaver (1988);1  llama (1991); 2 opossums (1995, 1999); 1 rabbit (1980); 1 wolf (1987); 1 deer (2012); 1 alpaca (2022); and 1 fisher (2023)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B58" s="21"/>
      <c r="C58" s="22"/>
      <c r="D58" s="21"/>
      <c r="E58" s="21"/>
      <c r="F58" s="21"/>
      <c r="G58" s="21"/>
      <c r="H58" s="21"/>
      <c r="I58" s="21"/>
      <c r="J58" s="20"/>
      <c r="K58" s="20"/>
      <c r="L58" s="20"/>
      <c r="M58" s="20"/>
      <c r="N58" s="21"/>
      <c r="O58" s="1"/>
    </row>
    <row r="59" spans="1:1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C55</xm:sqref>
            </x14:sparkline>
            <x14:sparkline>
              <xm:f>'Website Table'!D3:D47</xm:f>
              <xm:sqref>D55</xm:sqref>
            </x14:sparkline>
            <x14:sparkline>
              <xm:f>'Website Table'!E3:E47</xm:f>
              <xm:sqref>E55</xm:sqref>
            </x14:sparkline>
            <x14:sparkline>
              <xm:f>'Website Table'!F3:F47</xm:f>
              <xm:sqref>F55</xm:sqref>
            </x14:sparkline>
            <x14:sparkline>
              <xm:f>'Website Table'!G3:G47</xm:f>
              <xm:sqref>G55</xm:sqref>
            </x14:sparkline>
            <x14:sparkline>
              <xm:f>'Website Table'!H3:H47</xm:f>
              <xm:sqref>H55</xm:sqref>
            </x14:sparkline>
            <x14:sparkline>
              <xm:f>'Website Table'!I3:I47</xm:f>
              <xm:sqref>I55</xm:sqref>
            </x14:sparkline>
            <x14:sparkline>
              <xm:f>'Website Table'!J3:J47</xm:f>
              <xm:sqref>J55</xm:sqref>
            </x14:sparkline>
            <x14:sparkline>
              <xm:f>'Website Table'!K3:K47</xm:f>
              <xm:sqref>K55</xm:sqref>
            </x14:sparkline>
            <x14:sparkline>
              <xm:f>'Website Table'!L3:L47</xm:f>
              <xm:sqref>L55</xm:sqref>
            </x14:sparkline>
            <x14:sparkline>
              <xm:f>'Website Table'!M3:M47</xm:f>
              <xm:sqref>M55</xm:sqref>
            </x14:sparkline>
            <x14:sparkline>
              <xm:f>'Website Table'!N3:N47</xm:f>
              <xm:sqref>N55</xm:sqref>
            </x14:sparkline>
            <x14:sparkline>
              <xm:f>'Website Table'!O3:O47</xm:f>
              <xm:sqref>O55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2025-11-06T20:21:07Z</dcterms:modified>
</cp:coreProperties>
</file>