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abies\Rabies laws, data, info\Website\"/>
    </mc:Choice>
  </mc:AlternateContent>
  <xr:revisionPtr revIDLastSave="0" documentId="13_ncr:1_{DB8122B9-A6D2-4C0B-A4B2-F500918F11F4}" xr6:coauthVersionLast="47" xr6:coauthVersionMax="47" xr10:uidLastSave="{00000000-0000-0000-0000-000000000000}"/>
  <bookViews>
    <workbookView xWindow="3510" yWindow="840" windowWidth="18060" windowHeight="15360" xr2:uid="{95F1E6EB-C429-4E09-B1B9-E308FC5E9EC3}"/>
  </bookViews>
  <sheets>
    <sheet name="Website Table" sheetId="1" r:id="rId1"/>
  </sheets>
  <externalReferences>
    <externalReference r:id="rId2"/>
  </externalReferences>
  <definedNames>
    <definedName name="_xlnm._FilterDatabase" localSheetId="0" hidden="1">'Website Table'!$B$2:$O$54</definedName>
    <definedName name="_xlnm.Print_Area" localSheetId="0">'Website Table'!$A$1:$P$58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C56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N8" i="1"/>
  <c r="M8" i="1"/>
  <c r="L8" i="1"/>
  <c r="K8" i="1"/>
  <c r="J8" i="1"/>
  <c r="I8" i="1"/>
  <c r="H8" i="1"/>
  <c r="G8" i="1"/>
  <c r="F8" i="1"/>
  <c r="E8" i="1"/>
  <c r="D8" i="1"/>
  <c r="C8" i="1"/>
  <c r="B8" i="1"/>
  <c r="N7" i="1"/>
  <c r="M7" i="1"/>
  <c r="L7" i="1"/>
  <c r="K7" i="1"/>
  <c r="J7" i="1"/>
  <c r="I7" i="1"/>
  <c r="H7" i="1"/>
  <c r="G7" i="1"/>
  <c r="F7" i="1"/>
  <c r="E7" i="1"/>
  <c r="D7" i="1"/>
  <c r="C7" i="1"/>
  <c r="B7" i="1"/>
  <c r="N6" i="1"/>
  <c r="M6" i="1"/>
  <c r="L6" i="1"/>
  <c r="K6" i="1"/>
  <c r="J6" i="1"/>
  <c r="I6" i="1"/>
  <c r="H6" i="1"/>
  <c r="G6" i="1"/>
  <c r="F6" i="1"/>
  <c r="E6" i="1"/>
  <c r="D6" i="1"/>
  <c r="C6" i="1"/>
  <c r="B6" i="1"/>
  <c r="N5" i="1"/>
  <c r="M5" i="1"/>
  <c r="L5" i="1"/>
  <c r="K5" i="1"/>
  <c r="J5" i="1"/>
  <c r="I5" i="1"/>
  <c r="H5" i="1"/>
  <c r="G5" i="1"/>
  <c r="F5" i="1"/>
  <c r="E5" i="1"/>
  <c r="D5" i="1"/>
  <c r="C5" i="1"/>
  <c r="B5" i="1"/>
  <c r="N4" i="1"/>
  <c r="M4" i="1"/>
  <c r="L4" i="1"/>
  <c r="K4" i="1"/>
  <c r="J4" i="1"/>
  <c r="I4" i="1"/>
  <c r="H4" i="1"/>
  <c r="G4" i="1"/>
  <c r="F4" i="1"/>
  <c r="E4" i="1"/>
  <c r="D4" i="1"/>
  <c r="C4" i="1"/>
  <c r="B4" i="1"/>
  <c r="N3" i="1"/>
  <c r="M3" i="1"/>
  <c r="L3" i="1"/>
  <c r="K3" i="1"/>
  <c r="J3" i="1"/>
  <c r="I3" i="1"/>
  <c r="H3" i="1"/>
  <c r="G3" i="1"/>
  <c r="F3" i="1"/>
  <c r="E3" i="1"/>
  <c r="D3" i="1"/>
  <c r="C3" i="1"/>
  <c r="B3" i="1"/>
  <c r="J54" i="1" l="1"/>
  <c r="L54" i="1"/>
  <c r="C54" i="1"/>
  <c r="D54" i="1"/>
  <c r="E54" i="1"/>
  <c r="M54" i="1"/>
  <c r="K54" i="1"/>
  <c r="N54" i="1"/>
  <c r="G54" i="1"/>
  <c r="H54" i="1"/>
  <c r="F54" i="1"/>
  <c r="I54" i="1"/>
  <c r="O3" i="1"/>
  <c r="O8" i="1"/>
  <c r="O11" i="1"/>
  <c r="O16" i="1"/>
  <c r="O19" i="1"/>
  <c r="O24" i="1"/>
  <c r="O27" i="1"/>
  <c r="O32" i="1"/>
  <c r="O35" i="1"/>
  <c r="O40" i="1"/>
  <c r="O43" i="1"/>
  <c r="O48" i="1"/>
  <c r="O51" i="1"/>
  <c r="O21" i="1"/>
  <c r="O29" i="1"/>
  <c r="O45" i="1"/>
  <c r="O10" i="1"/>
  <c r="O26" i="1"/>
  <c r="O5" i="1"/>
  <c r="O37" i="1"/>
  <c r="O53" i="1"/>
  <c r="O18" i="1"/>
  <c r="O34" i="1"/>
  <c r="O42" i="1"/>
  <c r="O50" i="1"/>
  <c r="O12" i="1"/>
  <c r="O23" i="1"/>
  <c r="O28" i="1"/>
  <c r="O31" i="1"/>
  <c r="O36" i="1"/>
  <c r="O39" i="1"/>
  <c r="O44" i="1"/>
  <c r="O47" i="1"/>
  <c r="O52" i="1"/>
  <c r="O13" i="1"/>
  <c r="O7" i="1"/>
  <c r="O15" i="1"/>
  <c r="O20" i="1"/>
  <c r="O9" i="1"/>
  <c r="O17" i="1"/>
  <c r="O25" i="1"/>
  <c r="O33" i="1"/>
  <c r="O41" i="1"/>
  <c r="O49" i="1"/>
  <c r="O30" i="1"/>
  <c r="O4" i="1"/>
  <c r="O6" i="1"/>
  <c r="O14" i="1"/>
  <c r="O22" i="1"/>
  <c r="O38" i="1"/>
  <c r="O46" i="1"/>
  <c r="O54" i="1" l="1"/>
</calcChain>
</file>

<file path=xl/sharedStrings.xml><?xml version="1.0" encoding="utf-8"?>
<sst xmlns="http://schemas.openxmlformats.org/spreadsheetml/2006/main" count="20" uniqueCount="18">
  <si>
    <t>Laboratory Confirmed Rabies in Minnesota by Species (1975-Present*)</t>
  </si>
  <si>
    <t>Year</t>
  </si>
  <si>
    <t>Cattle/ Bison</t>
  </si>
  <si>
    <t>Horses</t>
  </si>
  <si>
    <t xml:space="preserve">Pigs </t>
  </si>
  <si>
    <t>Sheep/ Goats</t>
  </si>
  <si>
    <t>Dogs</t>
  </si>
  <si>
    <t>Cats</t>
  </si>
  <si>
    <t>Bats</t>
  </si>
  <si>
    <t>Skunks</t>
  </si>
  <si>
    <t>Foxes/ Coyotes</t>
  </si>
  <si>
    <t>Raccoons</t>
  </si>
  <si>
    <t>Rodents</t>
  </si>
  <si>
    <t>**Other</t>
  </si>
  <si>
    <t>Total</t>
  </si>
  <si>
    <t>*</t>
  </si>
  <si>
    <t>Trends/t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</si>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</sst>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rgb="FF003865"/>
      <name val="Arial"/>
      <family val="2"/>
    </font>
    <font>
      <b/>
      <sz val="8"/>
      <color rgb="FF78BE21"/>
      <name val="Arial"/>
      <family val="2"/>
    </font>
    <font>
      <sz val="8"/>
      <color rgb="FF78BE21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865"/>
        <bgColor indexed="64"/>
      </patternFill>
    </fill>
    <fill>
      <patternFill patternType="solid">
        <fgColor rgb="FF78BE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5" fillId="3" borderId="1" xfId="0" quotePrefix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abies\Rabies%20laws,%20data,%20info\Rabies%20Maps,%20Graphs,%20Tables\Rabies%20Stats%20Tables,Graphs,Charts%20-%20by%20Species%20(1975-present)%20v2018a.xlsx" TargetMode="External"/><Relationship Id="rId1" Type="http://schemas.openxmlformats.org/officeDocument/2006/relationships/externalLinkPath" Target="/Rabies/Rabies%20laws,%20data,%20info/Rabies%20Maps,%20Graphs,%20Tables/Rabies%20Stats%20Tables,Graphs,Charts%20-%20by%20Species%20(1975-present)%20v201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IN TABLE"/>
      <sheetName val="Website Table"/>
      <sheetName val="Domestic Graph"/>
      <sheetName val="Sheet1"/>
      <sheetName val="Wild Graph"/>
      <sheetName val="DBCheck"/>
      <sheetName val="%TotalTests"/>
    </sheetNames>
    <sheetDataSet>
      <sheetData sheetId="0">
        <row r="3">
          <cell r="B3">
            <v>1975</v>
          </cell>
          <cell r="C3">
            <v>11</v>
          </cell>
          <cell r="D3">
            <v>2</v>
          </cell>
          <cell r="E3">
            <v>0</v>
          </cell>
          <cell r="F3">
            <v>0</v>
          </cell>
          <cell r="G3">
            <v>10</v>
          </cell>
          <cell r="H3">
            <v>4</v>
          </cell>
          <cell r="I3">
            <v>10</v>
          </cell>
          <cell r="J3">
            <v>119</v>
          </cell>
          <cell r="K3">
            <v>0</v>
          </cell>
          <cell r="L3">
            <v>1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4">
          <cell r="B4">
            <v>1976</v>
          </cell>
          <cell r="C4">
            <v>20</v>
          </cell>
          <cell r="D4">
            <v>2</v>
          </cell>
          <cell r="E4">
            <v>0</v>
          </cell>
          <cell r="F4">
            <v>0</v>
          </cell>
          <cell r="G4">
            <v>8</v>
          </cell>
          <cell r="H4">
            <v>4</v>
          </cell>
          <cell r="I4">
            <v>7</v>
          </cell>
          <cell r="J4">
            <v>130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1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</row>
        <row r="5">
          <cell r="B5">
            <v>1977</v>
          </cell>
          <cell r="C5">
            <v>28</v>
          </cell>
          <cell r="D5">
            <v>2</v>
          </cell>
          <cell r="E5">
            <v>0</v>
          </cell>
          <cell r="F5">
            <v>1</v>
          </cell>
          <cell r="G5">
            <v>6</v>
          </cell>
          <cell r="H5">
            <v>14</v>
          </cell>
          <cell r="I5">
            <v>8</v>
          </cell>
          <cell r="J5">
            <v>203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B6">
            <v>1978</v>
          </cell>
          <cell r="C6">
            <v>25</v>
          </cell>
          <cell r="D6">
            <v>1</v>
          </cell>
          <cell r="E6">
            <v>0</v>
          </cell>
          <cell r="F6">
            <v>1</v>
          </cell>
          <cell r="G6">
            <v>7</v>
          </cell>
          <cell r="H6">
            <v>8</v>
          </cell>
          <cell r="I6">
            <v>3</v>
          </cell>
          <cell r="J6">
            <v>128</v>
          </cell>
          <cell r="K6">
            <v>1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>
            <v>1979</v>
          </cell>
          <cell r="C7">
            <v>26</v>
          </cell>
          <cell r="D7">
            <v>2</v>
          </cell>
          <cell r="E7">
            <v>2</v>
          </cell>
          <cell r="F7">
            <v>0</v>
          </cell>
          <cell r="G7">
            <v>10</v>
          </cell>
          <cell r="H7">
            <v>6</v>
          </cell>
          <cell r="I7">
            <v>4</v>
          </cell>
          <cell r="J7">
            <v>136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B8">
            <v>1980</v>
          </cell>
          <cell r="C8">
            <v>20</v>
          </cell>
          <cell r="D8">
            <v>1</v>
          </cell>
          <cell r="E8">
            <v>1</v>
          </cell>
          <cell r="F8">
            <v>1</v>
          </cell>
          <cell r="G8">
            <v>16</v>
          </cell>
          <cell r="H8">
            <v>8</v>
          </cell>
          <cell r="I8">
            <v>5</v>
          </cell>
          <cell r="J8">
            <v>221</v>
          </cell>
          <cell r="K8">
            <v>2</v>
          </cell>
          <cell r="L8">
            <v>1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1</v>
          </cell>
          <cell r="S8">
            <v>0</v>
          </cell>
          <cell r="T8">
            <v>0</v>
          </cell>
          <cell r="U8">
            <v>0</v>
          </cell>
        </row>
        <row r="9">
          <cell r="B9">
            <v>1981</v>
          </cell>
          <cell r="C9">
            <v>46</v>
          </cell>
          <cell r="D9">
            <v>11</v>
          </cell>
          <cell r="E9">
            <v>0</v>
          </cell>
          <cell r="F9">
            <v>4</v>
          </cell>
          <cell r="G9">
            <v>19</v>
          </cell>
          <cell r="H9">
            <v>19</v>
          </cell>
          <cell r="I9">
            <v>4</v>
          </cell>
          <cell r="J9">
            <v>345</v>
          </cell>
          <cell r="K9">
            <v>8</v>
          </cell>
          <cell r="L9">
            <v>0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>
            <v>1982</v>
          </cell>
          <cell r="C10">
            <v>26</v>
          </cell>
          <cell r="D10">
            <v>2</v>
          </cell>
          <cell r="E10">
            <v>0</v>
          </cell>
          <cell r="F10">
            <v>1</v>
          </cell>
          <cell r="G10">
            <v>11</v>
          </cell>
          <cell r="H10">
            <v>11</v>
          </cell>
          <cell r="I10">
            <v>9</v>
          </cell>
          <cell r="J10">
            <v>141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>
            <v>1983</v>
          </cell>
          <cell r="C11">
            <v>18</v>
          </cell>
          <cell r="D11">
            <v>0</v>
          </cell>
          <cell r="E11">
            <v>1</v>
          </cell>
          <cell r="F11">
            <v>0</v>
          </cell>
          <cell r="G11">
            <v>2</v>
          </cell>
          <cell r="H11">
            <v>7</v>
          </cell>
          <cell r="I11">
            <v>9</v>
          </cell>
          <cell r="J11">
            <v>111</v>
          </cell>
          <cell r="K11">
            <v>0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>
            <v>1984</v>
          </cell>
          <cell r="C12">
            <v>7</v>
          </cell>
          <cell r="D12">
            <v>1</v>
          </cell>
          <cell r="E12">
            <v>0</v>
          </cell>
          <cell r="F12">
            <v>2</v>
          </cell>
          <cell r="G12">
            <v>8</v>
          </cell>
          <cell r="H12">
            <v>7</v>
          </cell>
          <cell r="I12">
            <v>7</v>
          </cell>
          <cell r="J12">
            <v>76</v>
          </cell>
          <cell r="K12">
            <v>0</v>
          </cell>
          <cell r="L12">
            <v>1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>
            <v>1985</v>
          </cell>
          <cell r="C13">
            <v>21</v>
          </cell>
          <cell r="D13">
            <v>2</v>
          </cell>
          <cell r="E13">
            <v>0</v>
          </cell>
          <cell r="F13">
            <v>0</v>
          </cell>
          <cell r="G13">
            <v>7</v>
          </cell>
          <cell r="H13">
            <v>10</v>
          </cell>
          <cell r="I13">
            <v>6</v>
          </cell>
          <cell r="J13">
            <v>141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>
            <v>1986</v>
          </cell>
          <cell r="C14">
            <v>19</v>
          </cell>
          <cell r="D14">
            <v>3</v>
          </cell>
          <cell r="E14">
            <v>0</v>
          </cell>
          <cell r="F14">
            <v>0</v>
          </cell>
          <cell r="G14">
            <v>8</v>
          </cell>
          <cell r="H14">
            <v>12</v>
          </cell>
          <cell r="I14">
            <v>4</v>
          </cell>
          <cell r="J14">
            <v>112</v>
          </cell>
          <cell r="K14">
            <v>1</v>
          </cell>
          <cell r="L14">
            <v>1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>
            <v>1987</v>
          </cell>
          <cell r="C15">
            <v>29</v>
          </cell>
          <cell r="D15">
            <v>5</v>
          </cell>
          <cell r="E15">
            <v>2</v>
          </cell>
          <cell r="F15">
            <v>1</v>
          </cell>
          <cell r="G15">
            <v>23</v>
          </cell>
          <cell r="H15">
            <v>20</v>
          </cell>
          <cell r="I15">
            <v>3</v>
          </cell>
          <cell r="J15">
            <v>151</v>
          </cell>
          <cell r="K15">
            <v>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</v>
          </cell>
          <cell r="T15">
            <v>0</v>
          </cell>
          <cell r="U15">
            <v>0</v>
          </cell>
        </row>
        <row r="16">
          <cell r="B16">
            <v>1988</v>
          </cell>
          <cell r="C16">
            <v>26</v>
          </cell>
          <cell r="D16">
            <v>2</v>
          </cell>
          <cell r="E16">
            <v>0</v>
          </cell>
          <cell r="F16">
            <v>0</v>
          </cell>
          <cell r="G16">
            <v>5</v>
          </cell>
          <cell r="H16">
            <v>7</v>
          </cell>
          <cell r="I16">
            <v>6</v>
          </cell>
          <cell r="J16">
            <v>78</v>
          </cell>
          <cell r="K16">
            <v>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1</v>
          </cell>
          <cell r="U16">
            <v>0</v>
          </cell>
        </row>
        <row r="17">
          <cell r="B17">
            <v>1989</v>
          </cell>
          <cell r="C17">
            <v>15</v>
          </cell>
          <cell r="D17">
            <v>2</v>
          </cell>
          <cell r="E17">
            <v>0</v>
          </cell>
          <cell r="F17">
            <v>0</v>
          </cell>
          <cell r="G17">
            <v>10</v>
          </cell>
          <cell r="H17">
            <v>12</v>
          </cell>
          <cell r="I17">
            <v>9</v>
          </cell>
          <cell r="J17">
            <v>101</v>
          </cell>
          <cell r="K17">
            <v>0</v>
          </cell>
          <cell r="L17">
            <v>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1990</v>
          </cell>
          <cell r="C18">
            <v>23</v>
          </cell>
          <cell r="D18">
            <v>4</v>
          </cell>
          <cell r="E18">
            <v>0</v>
          </cell>
          <cell r="F18">
            <v>0</v>
          </cell>
          <cell r="G18">
            <v>16</v>
          </cell>
          <cell r="H18">
            <v>11</v>
          </cell>
          <cell r="I18">
            <v>17</v>
          </cell>
          <cell r="J18">
            <v>168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19">
          <cell r="B19">
            <v>1991</v>
          </cell>
          <cell r="C19">
            <v>40</v>
          </cell>
          <cell r="D19">
            <v>3</v>
          </cell>
          <cell r="E19">
            <v>1</v>
          </cell>
          <cell r="F19">
            <v>0</v>
          </cell>
          <cell r="G19">
            <v>12</v>
          </cell>
          <cell r="H19">
            <v>16</v>
          </cell>
          <cell r="I19">
            <v>14</v>
          </cell>
          <cell r="J19">
            <v>206</v>
          </cell>
          <cell r="K19">
            <v>3</v>
          </cell>
          <cell r="L19">
            <v>0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>
            <v>1992</v>
          </cell>
          <cell r="C20">
            <v>19</v>
          </cell>
          <cell r="D20">
            <v>5</v>
          </cell>
          <cell r="E20">
            <v>0</v>
          </cell>
          <cell r="F20">
            <v>1</v>
          </cell>
          <cell r="G20">
            <v>10</v>
          </cell>
          <cell r="H20">
            <v>13</v>
          </cell>
          <cell r="I20">
            <v>3</v>
          </cell>
          <cell r="J20">
            <v>103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  <row r="21">
          <cell r="B21">
            <v>1993</v>
          </cell>
          <cell r="C21">
            <v>11</v>
          </cell>
          <cell r="D21">
            <v>0</v>
          </cell>
          <cell r="E21">
            <v>0</v>
          </cell>
          <cell r="F21">
            <v>0</v>
          </cell>
          <cell r="G21">
            <v>3</v>
          </cell>
          <cell r="H21">
            <v>0</v>
          </cell>
          <cell r="I21">
            <v>5</v>
          </cell>
          <cell r="J21">
            <v>39</v>
          </cell>
          <cell r="K21">
            <v>0</v>
          </cell>
          <cell r="L21">
            <v>1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>
            <v>1994</v>
          </cell>
          <cell r="C22">
            <v>6</v>
          </cell>
          <cell r="D22">
            <v>0</v>
          </cell>
          <cell r="E22">
            <v>0</v>
          </cell>
          <cell r="F22">
            <v>0</v>
          </cell>
          <cell r="G22">
            <v>3</v>
          </cell>
          <cell r="H22">
            <v>1</v>
          </cell>
          <cell r="I22">
            <v>2</v>
          </cell>
          <cell r="J22">
            <v>15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>
            <v>1995</v>
          </cell>
          <cell r="C23">
            <v>6</v>
          </cell>
          <cell r="D23">
            <v>2</v>
          </cell>
          <cell r="E23">
            <v>0</v>
          </cell>
          <cell r="F23">
            <v>0</v>
          </cell>
          <cell r="G23">
            <v>3</v>
          </cell>
          <cell r="H23">
            <v>2</v>
          </cell>
          <cell r="I23">
            <v>5</v>
          </cell>
          <cell r="J23">
            <v>20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>
            <v>1996</v>
          </cell>
          <cell r="C24">
            <v>4</v>
          </cell>
          <cell r="D24">
            <v>2</v>
          </cell>
          <cell r="E24">
            <v>0</v>
          </cell>
          <cell r="F24">
            <v>0</v>
          </cell>
          <cell r="G24">
            <v>3</v>
          </cell>
          <cell r="H24">
            <v>4</v>
          </cell>
          <cell r="I24">
            <v>3</v>
          </cell>
          <cell r="J24">
            <v>21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>
            <v>1997</v>
          </cell>
          <cell r="C25">
            <v>5</v>
          </cell>
          <cell r="D25">
            <v>2</v>
          </cell>
          <cell r="E25">
            <v>0</v>
          </cell>
          <cell r="F25">
            <v>0</v>
          </cell>
          <cell r="G25">
            <v>4</v>
          </cell>
          <cell r="H25">
            <v>5</v>
          </cell>
          <cell r="I25">
            <v>5</v>
          </cell>
          <cell r="J25">
            <v>49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>
            <v>1998</v>
          </cell>
          <cell r="C26">
            <v>8</v>
          </cell>
          <cell r="D26">
            <v>3</v>
          </cell>
          <cell r="E26">
            <v>0</v>
          </cell>
          <cell r="F26">
            <v>0</v>
          </cell>
          <cell r="G26">
            <v>7</v>
          </cell>
          <cell r="H26">
            <v>6</v>
          </cell>
          <cell r="I26">
            <v>4</v>
          </cell>
          <cell r="J26">
            <v>89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1999</v>
          </cell>
          <cell r="C27">
            <v>15</v>
          </cell>
          <cell r="D27">
            <v>3</v>
          </cell>
          <cell r="E27">
            <v>0</v>
          </cell>
          <cell r="F27">
            <v>0</v>
          </cell>
          <cell r="G27">
            <v>9</v>
          </cell>
          <cell r="H27">
            <v>11</v>
          </cell>
          <cell r="I27">
            <v>10</v>
          </cell>
          <cell r="J27">
            <v>72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2000</v>
          </cell>
          <cell r="C28">
            <v>9</v>
          </cell>
          <cell r="D28">
            <v>4</v>
          </cell>
          <cell r="E28">
            <v>0</v>
          </cell>
          <cell r="F28">
            <v>0</v>
          </cell>
          <cell r="G28">
            <v>5</v>
          </cell>
          <cell r="H28">
            <v>8</v>
          </cell>
          <cell r="I28">
            <v>10</v>
          </cell>
          <cell r="J28" t="str">
            <v>)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2001</v>
          </cell>
          <cell r="C29">
            <v>2</v>
          </cell>
          <cell r="D29">
            <v>3</v>
          </cell>
          <cell r="E29">
            <v>0</v>
          </cell>
          <cell r="F29">
            <v>0</v>
          </cell>
          <cell r="G29">
            <v>4</v>
          </cell>
          <cell r="H29">
            <v>1</v>
          </cell>
          <cell r="I29">
            <v>13</v>
          </cell>
          <cell r="J29">
            <v>24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</row>
        <row r="30">
          <cell r="B30">
            <v>2002</v>
          </cell>
          <cell r="C30">
            <v>6</v>
          </cell>
          <cell r="D30">
            <v>2</v>
          </cell>
          <cell r="E30">
            <v>0</v>
          </cell>
          <cell r="F30">
            <v>0</v>
          </cell>
          <cell r="G30">
            <v>2</v>
          </cell>
          <cell r="H30">
            <v>2</v>
          </cell>
          <cell r="I30">
            <v>10</v>
          </cell>
          <cell r="J30">
            <v>17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>
            <v>2003</v>
          </cell>
          <cell r="C31">
            <v>5</v>
          </cell>
          <cell r="D31">
            <v>0</v>
          </cell>
          <cell r="E31">
            <v>0</v>
          </cell>
          <cell r="F31">
            <v>0</v>
          </cell>
          <cell r="G31">
            <v>4</v>
          </cell>
          <cell r="H31">
            <v>4</v>
          </cell>
          <cell r="I31">
            <v>12</v>
          </cell>
          <cell r="J31">
            <v>25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>
            <v>2004</v>
          </cell>
          <cell r="C32">
            <v>8</v>
          </cell>
          <cell r="D32">
            <v>1</v>
          </cell>
          <cell r="E32">
            <v>0</v>
          </cell>
          <cell r="F32">
            <v>1</v>
          </cell>
          <cell r="G32">
            <v>6</v>
          </cell>
          <cell r="H32">
            <v>1</v>
          </cell>
          <cell r="I32">
            <v>20</v>
          </cell>
          <cell r="J32">
            <v>55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>
            <v>2005</v>
          </cell>
          <cell r="C33">
            <v>10</v>
          </cell>
          <cell r="D33">
            <v>0</v>
          </cell>
          <cell r="E33">
            <v>0</v>
          </cell>
          <cell r="F33">
            <v>0</v>
          </cell>
          <cell r="G33">
            <v>5</v>
          </cell>
          <cell r="H33">
            <v>8</v>
          </cell>
          <cell r="I33">
            <v>13</v>
          </cell>
          <cell r="J33">
            <v>33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>
            <v>2006</v>
          </cell>
          <cell r="C34">
            <v>3</v>
          </cell>
          <cell r="D34">
            <v>1</v>
          </cell>
          <cell r="E34">
            <v>0</v>
          </cell>
          <cell r="F34">
            <v>0</v>
          </cell>
          <cell r="G34">
            <v>2</v>
          </cell>
          <cell r="H34">
            <v>2</v>
          </cell>
          <cell r="I34">
            <v>16</v>
          </cell>
          <cell r="J34">
            <v>20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>
            <v>2007</v>
          </cell>
          <cell r="C35">
            <v>1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1</v>
          </cell>
          <cell r="I35">
            <v>18</v>
          </cell>
          <cell r="J35">
            <v>18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B36">
            <v>2008</v>
          </cell>
          <cell r="C36">
            <v>4</v>
          </cell>
          <cell r="D36">
            <v>0</v>
          </cell>
          <cell r="E36">
            <v>0</v>
          </cell>
          <cell r="F36">
            <v>0</v>
          </cell>
          <cell r="G36">
            <v>3</v>
          </cell>
          <cell r="H36">
            <v>2</v>
          </cell>
          <cell r="I36">
            <v>33</v>
          </cell>
          <cell r="J36">
            <v>28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>
            <v>2009</v>
          </cell>
          <cell r="C37">
            <v>3</v>
          </cell>
          <cell r="D37">
            <v>1</v>
          </cell>
          <cell r="E37">
            <v>0</v>
          </cell>
          <cell r="F37">
            <v>0</v>
          </cell>
          <cell r="G37">
            <v>4</v>
          </cell>
          <cell r="H37">
            <v>5</v>
          </cell>
          <cell r="I37">
            <v>29</v>
          </cell>
          <cell r="J37">
            <v>27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>
            <v>2010</v>
          </cell>
          <cell r="C38">
            <v>4</v>
          </cell>
          <cell r="D38">
            <v>0</v>
          </cell>
          <cell r="E38">
            <v>0</v>
          </cell>
          <cell r="F38">
            <v>0</v>
          </cell>
          <cell r="G38">
            <v>3</v>
          </cell>
          <cell r="H38">
            <v>8</v>
          </cell>
          <cell r="I38">
            <v>20</v>
          </cell>
          <cell r="J38">
            <v>24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>
            <v>2011</v>
          </cell>
          <cell r="C39">
            <v>6</v>
          </cell>
          <cell r="D39">
            <v>0</v>
          </cell>
          <cell r="E39">
            <v>0</v>
          </cell>
          <cell r="F39">
            <v>0</v>
          </cell>
          <cell r="G39">
            <v>1</v>
          </cell>
          <cell r="H39">
            <v>4</v>
          </cell>
          <cell r="I39">
            <v>28</v>
          </cell>
          <cell r="J39">
            <v>16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>
            <v>2012</v>
          </cell>
          <cell r="C40">
            <v>3</v>
          </cell>
          <cell r="D40">
            <v>2</v>
          </cell>
          <cell r="E40">
            <v>0</v>
          </cell>
          <cell r="F40">
            <v>0</v>
          </cell>
          <cell r="G40">
            <v>1</v>
          </cell>
          <cell r="H40">
            <v>4</v>
          </cell>
          <cell r="I40">
            <v>39</v>
          </cell>
          <cell r="J40">
            <v>21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</v>
          </cell>
        </row>
        <row r="41">
          <cell r="B41">
            <v>2013</v>
          </cell>
          <cell r="C41">
            <v>3</v>
          </cell>
          <cell r="D41">
            <v>2</v>
          </cell>
          <cell r="E41">
            <v>0</v>
          </cell>
          <cell r="F41">
            <v>1</v>
          </cell>
          <cell r="G41">
            <v>0</v>
          </cell>
          <cell r="H41">
            <v>1</v>
          </cell>
          <cell r="I41">
            <v>36</v>
          </cell>
          <cell r="J41">
            <v>20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>
            <v>2014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</v>
          </cell>
          <cell r="I42">
            <v>27</v>
          </cell>
          <cell r="J42">
            <v>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B43">
            <v>2015</v>
          </cell>
          <cell r="C43">
            <v>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</v>
          </cell>
          <cell r="I43">
            <v>16</v>
          </cell>
          <cell r="J43">
            <v>8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>
            <v>2016</v>
          </cell>
          <cell r="C44">
            <v>4</v>
          </cell>
          <cell r="D44">
            <v>1</v>
          </cell>
          <cell r="E44">
            <v>0</v>
          </cell>
          <cell r="F44">
            <v>0</v>
          </cell>
          <cell r="G44">
            <v>0</v>
          </cell>
          <cell r="H44">
            <v>2</v>
          </cell>
          <cell r="I44">
            <v>37</v>
          </cell>
          <cell r="J44">
            <v>10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>
            <v>2017</v>
          </cell>
          <cell r="C45">
            <v>1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1</v>
          </cell>
          <cell r="I45">
            <v>20</v>
          </cell>
          <cell r="J45">
            <v>10</v>
          </cell>
          <cell r="K45">
            <v>1</v>
          </cell>
          <cell r="L45">
            <v>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>
            <v>2018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1</v>
          </cell>
          <cell r="H46">
            <v>1</v>
          </cell>
          <cell r="I46">
            <v>27</v>
          </cell>
          <cell r="J46">
            <v>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B47">
            <v>2019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27</v>
          </cell>
          <cell r="J47">
            <v>6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>
            <v>2020</v>
          </cell>
          <cell r="C48">
            <v>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</v>
          </cell>
          <cell r="I48">
            <v>35</v>
          </cell>
          <cell r="J48">
            <v>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B49">
            <v>2021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39</v>
          </cell>
          <cell r="J49">
            <v>3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B50">
            <v>2022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18</v>
          </cell>
          <cell r="J50">
            <v>5</v>
          </cell>
          <cell r="K50">
            <v>0</v>
          </cell>
          <cell r="L50">
            <v>0</v>
          </cell>
          <cell r="M50">
            <v>0</v>
          </cell>
          <cell r="N50">
            <v>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B51">
            <v>2023</v>
          </cell>
          <cell r="C51">
            <v>3</v>
          </cell>
          <cell r="D51">
            <v>0</v>
          </cell>
          <cell r="E51">
            <v>0</v>
          </cell>
          <cell r="F51">
            <v>0</v>
          </cell>
          <cell r="G51">
            <v>1</v>
          </cell>
          <cell r="H51">
            <v>0</v>
          </cell>
          <cell r="I51">
            <v>35</v>
          </cell>
          <cell r="J51">
            <v>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B52">
            <v>2024</v>
          </cell>
          <cell r="C52">
            <v>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3</v>
          </cell>
          <cell r="I52">
            <v>42</v>
          </cell>
          <cell r="J52">
            <v>14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B53">
            <v>2025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</v>
          </cell>
          <cell r="I53">
            <v>32</v>
          </cell>
          <cell r="J53">
            <v>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8">
          <cell r="D58" t="str">
            <v>2025 Results current as of 9/30/2025</v>
          </cell>
        </row>
        <row r="60">
          <cell r="D60" t="str">
            <v>Species include: 2 badgers (1976, 1999); 1 beaver (1988);1  llama (1991); 2 opossums (1995, 1999); 1 rabbit (1980); 1 wolf (1987); 1 deer (2012); 1 alpaca (2022); and 1 fisher (2023)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AC65-D27D-4CAA-9BA1-76518D01E240}">
  <sheetPr>
    <tabColor rgb="FFFFFF00"/>
    <pageSetUpPr fitToPage="1"/>
  </sheetPr>
  <dimension ref="A1:O59"/>
  <sheetViews>
    <sheetView showGridLines="0" tabSelected="1" topLeftCell="A19" zoomScaleNormal="100" workbookViewId="0">
      <selection activeCell="J54" sqref="J54"/>
    </sheetView>
  </sheetViews>
  <sheetFormatPr defaultRowHeight="12.75" x14ac:dyDescent="0.2"/>
  <cols>
    <col min="2" max="15" width="10.7109375" customWidth="1"/>
  </cols>
  <sheetData>
    <row r="1" spans="2:15" ht="27.75" customHeight="1" x14ac:dyDescent="0.25">
      <c r="B1" s="1"/>
      <c r="C1" s="1"/>
      <c r="E1" s="2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6.25" customHeight="1" x14ac:dyDescent="0.2"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6" t="s">
        <v>14</v>
      </c>
    </row>
    <row r="3" spans="2:15" x14ac:dyDescent="0.2">
      <c r="B3" s="7">
        <f>'[1]MAIN TABLE'!B3</f>
        <v>1975</v>
      </c>
      <c r="C3" s="8">
        <f>'[1]MAIN TABLE'!C3</f>
        <v>11</v>
      </c>
      <c r="D3" s="8">
        <f>'[1]MAIN TABLE'!D3</f>
        <v>2</v>
      </c>
      <c r="E3" s="8">
        <f>'[1]MAIN TABLE'!E3</f>
        <v>0</v>
      </c>
      <c r="F3" s="8">
        <f>'[1]MAIN TABLE'!F3</f>
        <v>0</v>
      </c>
      <c r="G3" s="8">
        <f>'[1]MAIN TABLE'!G3</f>
        <v>10</v>
      </c>
      <c r="H3" s="8">
        <f>'[1]MAIN TABLE'!H3</f>
        <v>4</v>
      </c>
      <c r="I3" s="8">
        <f>'[1]MAIN TABLE'!I3</f>
        <v>10</v>
      </c>
      <c r="J3" s="8">
        <f>'[1]MAIN TABLE'!J3</f>
        <v>119</v>
      </c>
      <c r="K3" s="8">
        <f>'[1]MAIN TABLE'!K3</f>
        <v>0</v>
      </c>
      <c r="L3" s="8">
        <f>'[1]MAIN TABLE'!L3</f>
        <v>1</v>
      </c>
      <c r="M3" s="8">
        <f>'[1]MAIN TABLE'!M3</f>
        <v>0</v>
      </c>
      <c r="N3" s="9">
        <f>SUM('[1]MAIN TABLE'!N3:U3)</f>
        <v>0</v>
      </c>
      <c r="O3" s="10">
        <f t="shared" ref="O3:O54" si="0">SUM(C3:N3)</f>
        <v>157</v>
      </c>
    </row>
    <row r="4" spans="2:15" x14ac:dyDescent="0.2">
      <c r="B4" s="7">
        <f>'[1]MAIN TABLE'!B4</f>
        <v>1976</v>
      </c>
      <c r="C4" s="8">
        <f>'[1]MAIN TABLE'!C4</f>
        <v>20</v>
      </c>
      <c r="D4" s="8">
        <f>'[1]MAIN TABLE'!D4</f>
        <v>2</v>
      </c>
      <c r="E4" s="8">
        <f>'[1]MAIN TABLE'!E4</f>
        <v>0</v>
      </c>
      <c r="F4" s="8">
        <f>'[1]MAIN TABLE'!F4</f>
        <v>0</v>
      </c>
      <c r="G4" s="8">
        <f>'[1]MAIN TABLE'!G4</f>
        <v>8</v>
      </c>
      <c r="H4" s="8">
        <f>'[1]MAIN TABLE'!H4</f>
        <v>4</v>
      </c>
      <c r="I4" s="8">
        <f>'[1]MAIN TABLE'!I4</f>
        <v>7</v>
      </c>
      <c r="J4" s="8">
        <f>'[1]MAIN TABLE'!J4</f>
        <v>130</v>
      </c>
      <c r="K4" s="8">
        <f>'[1]MAIN TABLE'!K4</f>
        <v>1</v>
      </c>
      <c r="L4" s="8">
        <f>'[1]MAIN TABLE'!L4</f>
        <v>0</v>
      </c>
      <c r="M4" s="8">
        <f>'[1]MAIN TABLE'!M4</f>
        <v>0</v>
      </c>
      <c r="N4" s="9">
        <f>SUM('[1]MAIN TABLE'!N4:U4)</f>
        <v>1</v>
      </c>
      <c r="O4" s="10">
        <f t="shared" si="0"/>
        <v>173</v>
      </c>
    </row>
    <row r="5" spans="2:15" x14ac:dyDescent="0.2">
      <c r="B5" s="7">
        <f>'[1]MAIN TABLE'!B5</f>
        <v>1977</v>
      </c>
      <c r="C5" s="8">
        <f>'[1]MAIN TABLE'!C5</f>
        <v>28</v>
      </c>
      <c r="D5" s="8">
        <f>'[1]MAIN TABLE'!D5</f>
        <v>2</v>
      </c>
      <c r="E5" s="8">
        <f>'[1]MAIN TABLE'!E5</f>
        <v>0</v>
      </c>
      <c r="F5" s="8">
        <f>'[1]MAIN TABLE'!F5</f>
        <v>1</v>
      </c>
      <c r="G5" s="8">
        <f>'[1]MAIN TABLE'!G5</f>
        <v>6</v>
      </c>
      <c r="H5" s="8">
        <f>'[1]MAIN TABLE'!H5</f>
        <v>14</v>
      </c>
      <c r="I5" s="8">
        <f>'[1]MAIN TABLE'!I5</f>
        <v>8</v>
      </c>
      <c r="J5" s="8">
        <f>'[1]MAIN TABLE'!J5</f>
        <v>203</v>
      </c>
      <c r="K5" s="8">
        <f>'[1]MAIN TABLE'!K5</f>
        <v>0</v>
      </c>
      <c r="L5" s="8">
        <f>'[1]MAIN TABLE'!L5</f>
        <v>2</v>
      </c>
      <c r="M5" s="8">
        <f>'[1]MAIN TABLE'!M5</f>
        <v>0</v>
      </c>
      <c r="N5" s="9">
        <f>SUM('[1]MAIN TABLE'!N5:U5)</f>
        <v>0</v>
      </c>
      <c r="O5" s="10">
        <f t="shared" si="0"/>
        <v>264</v>
      </c>
    </row>
    <row r="6" spans="2:15" x14ac:dyDescent="0.2">
      <c r="B6" s="7">
        <f>'[1]MAIN TABLE'!B6</f>
        <v>1978</v>
      </c>
      <c r="C6" s="8">
        <f>'[1]MAIN TABLE'!C6</f>
        <v>25</v>
      </c>
      <c r="D6" s="8">
        <f>'[1]MAIN TABLE'!D6</f>
        <v>1</v>
      </c>
      <c r="E6" s="8">
        <f>'[1]MAIN TABLE'!E6</f>
        <v>0</v>
      </c>
      <c r="F6" s="8">
        <f>'[1]MAIN TABLE'!F6</f>
        <v>1</v>
      </c>
      <c r="G6" s="8">
        <f>'[1]MAIN TABLE'!G6</f>
        <v>7</v>
      </c>
      <c r="H6" s="8">
        <f>'[1]MAIN TABLE'!H6</f>
        <v>8</v>
      </c>
      <c r="I6" s="8">
        <f>'[1]MAIN TABLE'!I6</f>
        <v>3</v>
      </c>
      <c r="J6" s="8">
        <f>'[1]MAIN TABLE'!J6</f>
        <v>128</v>
      </c>
      <c r="K6" s="8">
        <f>'[1]MAIN TABLE'!K6</f>
        <v>1</v>
      </c>
      <c r="L6" s="8">
        <f>'[1]MAIN TABLE'!L6</f>
        <v>0</v>
      </c>
      <c r="M6" s="8">
        <f>'[1]MAIN TABLE'!M6</f>
        <v>1</v>
      </c>
      <c r="N6" s="9">
        <f>SUM('[1]MAIN TABLE'!N6:U6)</f>
        <v>0</v>
      </c>
      <c r="O6" s="10">
        <f t="shared" si="0"/>
        <v>175</v>
      </c>
    </row>
    <row r="7" spans="2:15" x14ac:dyDescent="0.2">
      <c r="B7" s="7">
        <f>'[1]MAIN TABLE'!B7</f>
        <v>1979</v>
      </c>
      <c r="C7" s="8">
        <f>'[1]MAIN TABLE'!C7</f>
        <v>26</v>
      </c>
      <c r="D7" s="8">
        <f>'[1]MAIN TABLE'!D7</f>
        <v>2</v>
      </c>
      <c r="E7" s="8">
        <f>'[1]MAIN TABLE'!E7</f>
        <v>2</v>
      </c>
      <c r="F7" s="8">
        <f>'[1]MAIN TABLE'!F7</f>
        <v>0</v>
      </c>
      <c r="G7" s="8">
        <f>'[1]MAIN TABLE'!G7</f>
        <v>10</v>
      </c>
      <c r="H7" s="8">
        <f>'[1]MAIN TABLE'!H7</f>
        <v>6</v>
      </c>
      <c r="I7" s="8">
        <f>'[1]MAIN TABLE'!I7</f>
        <v>4</v>
      </c>
      <c r="J7" s="8">
        <f>'[1]MAIN TABLE'!J7</f>
        <v>136</v>
      </c>
      <c r="K7" s="8">
        <f>'[1]MAIN TABLE'!K7</f>
        <v>0</v>
      </c>
      <c r="L7" s="8">
        <f>'[1]MAIN TABLE'!L7</f>
        <v>0</v>
      </c>
      <c r="M7" s="8">
        <f>'[1]MAIN TABLE'!M7</f>
        <v>0</v>
      </c>
      <c r="N7" s="9">
        <f>SUM('[1]MAIN TABLE'!N7:U7)</f>
        <v>0</v>
      </c>
      <c r="O7" s="10">
        <f t="shared" si="0"/>
        <v>186</v>
      </c>
    </row>
    <row r="8" spans="2:15" x14ac:dyDescent="0.2">
      <c r="B8" s="7">
        <f>'[1]MAIN TABLE'!B8</f>
        <v>1980</v>
      </c>
      <c r="C8" s="8">
        <f>'[1]MAIN TABLE'!C8</f>
        <v>20</v>
      </c>
      <c r="D8" s="8">
        <f>'[1]MAIN TABLE'!D8</f>
        <v>1</v>
      </c>
      <c r="E8" s="8">
        <f>'[1]MAIN TABLE'!E8</f>
        <v>1</v>
      </c>
      <c r="F8" s="8">
        <f>'[1]MAIN TABLE'!F8</f>
        <v>1</v>
      </c>
      <c r="G8" s="8">
        <f>'[1]MAIN TABLE'!G8</f>
        <v>16</v>
      </c>
      <c r="H8" s="8">
        <f>'[1]MAIN TABLE'!H8</f>
        <v>8</v>
      </c>
      <c r="I8" s="8">
        <f>'[1]MAIN TABLE'!I8</f>
        <v>5</v>
      </c>
      <c r="J8" s="8">
        <f>'[1]MAIN TABLE'!J8</f>
        <v>221</v>
      </c>
      <c r="K8" s="8">
        <f>'[1]MAIN TABLE'!K8</f>
        <v>2</v>
      </c>
      <c r="L8" s="8">
        <f>'[1]MAIN TABLE'!L8</f>
        <v>1</v>
      </c>
      <c r="M8" s="8">
        <f>'[1]MAIN TABLE'!M8</f>
        <v>0</v>
      </c>
      <c r="N8" s="9">
        <f>SUM('[1]MAIN TABLE'!N8:U8)</f>
        <v>1</v>
      </c>
      <c r="O8" s="10">
        <f t="shared" si="0"/>
        <v>277</v>
      </c>
    </row>
    <row r="9" spans="2:15" x14ac:dyDescent="0.2">
      <c r="B9" s="7">
        <f>'[1]MAIN TABLE'!B9</f>
        <v>1981</v>
      </c>
      <c r="C9" s="8">
        <f>'[1]MAIN TABLE'!C9</f>
        <v>46</v>
      </c>
      <c r="D9" s="8">
        <f>'[1]MAIN TABLE'!D9</f>
        <v>11</v>
      </c>
      <c r="E9" s="8">
        <f>'[1]MAIN TABLE'!E9</f>
        <v>0</v>
      </c>
      <c r="F9" s="8">
        <f>'[1]MAIN TABLE'!F9</f>
        <v>4</v>
      </c>
      <c r="G9" s="8">
        <f>'[1]MAIN TABLE'!G9</f>
        <v>19</v>
      </c>
      <c r="H9" s="8">
        <f>'[1]MAIN TABLE'!H9</f>
        <v>19</v>
      </c>
      <c r="I9" s="8">
        <f>'[1]MAIN TABLE'!I9</f>
        <v>4</v>
      </c>
      <c r="J9" s="8">
        <f>'[1]MAIN TABLE'!J9</f>
        <v>345</v>
      </c>
      <c r="K9" s="8">
        <f>'[1]MAIN TABLE'!K9</f>
        <v>8</v>
      </c>
      <c r="L9" s="8">
        <f>'[1]MAIN TABLE'!L9</f>
        <v>0</v>
      </c>
      <c r="M9" s="8">
        <f>'[1]MAIN TABLE'!M9</f>
        <v>1</v>
      </c>
      <c r="N9" s="9">
        <f>SUM('[1]MAIN TABLE'!N9:U9)</f>
        <v>0</v>
      </c>
      <c r="O9" s="10">
        <f t="shared" si="0"/>
        <v>457</v>
      </c>
    </row>
    <row r="10" spans="2:15" x14ac:dyDescent="0.2">
      <c r="B10" s="7">
        <f>'[1]MAIN TABLE'!B10</f>
        <v>1982</v>
      </c>
      <c r="C10" s="8">
        <f>'[1]MAIN TABLE'!C10</f>
        <v>26</v>
      </c>
      <c r="D10" s="8">
        <f>'[1]MAIN TABLE'!D10</f>
        <v>2</v>
      </c>
      <c r="E10" s="8">
        <f>'[1]MAIN TABLE'!E10</f>
        <v>0</v>
      </c>
      <c r="F10" s="8">
        <f>'[1]MAIN TABLE'!F10</f>
        <v>1</v>
      </c>
      <c r="G10" s="8">
        <f>'[1]MAIN TABLE'!G10</f>
        <v>11</v>
      </c>
      <c r="H10" s="8">
        <f>'[1]MAIN TABLE'!H10</f>
        <v>11</v>
      </c>
      <c r="I10" s="8">
        <f>'[1]MAIN TABLE'!I10</f>
        <v>9</v>
      </c>
      <c r="J10" s="8">
        <f>'[1]MAIN TABLE'!J10</f>
        <v>141</v>
      </c>
      <c r="K10" s="8">
        <f>'[1]MAIN TABLE'!K10</f>
        <v>1</v>
      </c>
      <c r="L10" s="8">
        <f>'[1]MAIN TABLE'!L10</f>
        <v>0</v>
      </c>
      <c r="M10" s="8">
        <f>'[1]MAIN TABLE'!M10</f>
        <v>0</v>
      </c>
      <c r="N10" s="9">
        <f>SUM('[1]MAIN TABLE'!N10:U10)</f>
        <v>0</v>
      </c>
      <c r="O10" s="10">
        <f t="shared" si="0"/>
        <v>202</v>
      </c>
    </row>
    <row r="11" spans="2:15" x14ac:dyDescent="0.2">
      <c r="B11" s="7">
        <f>'[1]MAIN TABLE'!B11</f>
        <v>1983</v>
      </c>
      <c r="C11" s="8">
        <f>'[1]MAIN TABLE'!C11</f>
        <v>18</v>
      </c>
      <c r="D11" s="8">
        <f>'[1]MAIN TABLE'!D11</f>
        <v>0</v>
      </c>
      <c r="E11" s="8">
        <f>'[1]MAIN TABLE'!E11</f>
        <v>1</v>
      </c>
      <c r="F11" s="8">
        <f>'[1]MAIN TABLE'!F11</f>
        <v>0</v>
      </c>
      <c r="G11" s="8">
        <f>'[1]MAIN TABLE'!G11</f>
        <v>2</v>
      </c>
      <c r="H11" s="8">
        <f>'[1]MAIN TABLE'!H11</f>
        <v>7</v>
      </c>
      <c r="I11" s="8">
        <f>'[1]MAIN TABLE'!I11</f>
        <v>9</v>
      </c>
      <c r="J11" s="8">
        <f>'[1]MAIN TABLE'!J11</f>
        <v>111</v>
      </c>
      <c r="K11" s="8">
        <f>'[1]MAIN TABLE'!K11</f>
        <v>0</v>
      </c>
      <c r="L11" s="8">
        <f>'[1]MAIN TABLE'!L11</f>
        <v>1</v>
      </c>
      <c r="M11" s="8">
        <f>'[1]MAIN TABLE'!M11</f>
        <v>1</v>
      </c>
      <c r="N11" s="9">
        <f>SUM('[1]MAIN TABLE'!N11:U11)</f>
        <v>0</v>
      </c>
      <c r="O11" s="10">
        <f t="shared" si="0"/>
        <v>150</v>
      </c>
    </row>
    <row r="12" spans="2:15" x14ac:dyDescent="0.2">
      <c r="B12" s="7">
        <f>'[1]MAIN TABLE'!B12</f>
        <v>1984</v>
      </c>
      <c r="C12" s="8">
        <f>'[1]MAIN TABLE'!C12</f>
        <v>7</v>
      </c>
      <c r="D12" s="8">
        <f>'[1]MAIN TABLE'!D12</f>
        <v>1</v>
      </c>
      <c r="E12" s="8">
        <f>'[1]MAIN TABLE'!E12</f>
        <v>0</v>
      </c>
      <c r="F12" s="8">
        <f>'[1]MAIN TABLE'!F12</f>
        <v>2</v>
      </c>
      <c r="G12" s="8">
        <f>'[1]MAIN TABLE'!G12</f>
        <v>8</v>
      </c>
      <c r="H12" s="8">
        <f>'[1]MAIN TABLE'!H12</f>
        <v>7</v>
      </c>
      <c r="I12" s="8">
        <f>'[1]MAIN TABLE'!I12</f>
        <v>7</v>
      </c>
      <c r="J12" s="8">
        <f>'[1]MAIN TABLE'!J12</f>
        <v>76</v>
      </c>
      <c r="K12" s="8">
        <f>'[1]MAIN TABLE'!K12</f>
        <v>0</v>
      </c>
      <c r="L12" s="8">
        <f>'[1]MAIN TABLE'!L12</f>
        <v>1</v>
      </c>
      <c r="M12" s="8">
        <f>'[1]MAIN TABLE'!M12</f>
        <v>0</v>
      </c>
      <c r="N12" s="9">
        <f>SUM('[1]MAIN TABLE'!N12:U12)</f>
        <v>0</v>
      </c>
      <c r="O12" s="10">
        <f t="shared" si="0"/>
        <v>109</v>
      </c>
    </row>
    <row r="13" spans="2:15" x14ac:dyDescent="0.2">
      <c r="B13" s="7">
        <f>'[1]MAIN TABLE'!B13</f>
        <v>1985</v>
      </c>
      <c r="C13" s="8">
        <f>'[1]MAIN TABLE'!C13</f>
        <v>21</v>
      </c>
      <c r="D13" s="8">
        <f>'[1]MAIN TABLE'!D13</f>
        <v>2</v>
      </c>
      <c r="E13" s="8">
        <f>'[1]MAIN TABLE'!E13</f>
        <v>0</v>
      </c>
      <c r="F13" s="8">
        <f>'[1]MAIN TABLE'!F13</f>
        <v>0</v>
      </c>
      <c r="G13" s="8">
        <f>'[1]MAIN TABLE'!G13</f>
        <v>7</v>
      </c>
      <c r="H13" s="8">
        <f>'[1]MAIN TABLE'!H13</f>
        <v>10</v>
      </c>
      <c r="I13" s="8">
        <f>'[1]MAIN TABLE'!I13</f>
        <v>6</v>
      </c>
      <c r="J13" s="8">
        <f>'[1]MAIN TABLE'!J13</f>
        <v>141</v>
      </c>
      <c r="K13" s="8">
        <f>'[1]MAIN TABLE'!K13</f>
        <v>0</v>
      </c>
      <c r="L13" s="8">
        <f>'[1]MAIN TABLE'!L13</f>
        <v>0</v>
      </c>
      <c r="M13" s="8">
        <f>'[1]MAIN TABLE'!M13</f>
        <v>1</v>
      </c>
      <c r="N13" s="9">
        <f>SUM('[1]MAIN TABLE'!N13:U13)</f>
        <v>0</v>
      </c>
      <c r="O13" s="10">
        <f t="shared" si="0"/>
        <v>188</v>
      </c>
    </row>
    <row r="14" spans="2:15" x14ac:dyDescent="0.2">
      <c r="B14" s="7">
        <f>'[1]MAIN TABLE'!B14</f>
        <v>1986</v>
      </c>
      <c r="C14" s="8">
        <f>'[1]MAIN TABLE'!C14</f>
        <v>19</v>
      </c>
      <c r="D14" s="8">
        <f>'[1]MAIN TABLE'!D14</f>
        <v>3</v>
      </c>
      <c r="E14" s="8">
        <f>'[1]MAIN TABLE'!E14</f>
        <v>0</v>
      </c>
      <c r="F14" s="8">
        <f>'[1]MAIN TABLE'!F14</f>
        <v>0</v>
      </c>
      <c r="G14" s="8">
        <f>'[1]MAIN TABLE'!G14</f>
        <v>8</v>
      </c>
      <c r="H14" s="8">
        <f>'[1]MAIN TABLE'!H14</f>
        <v>12</v>
      </c>
      <c r="I14" s="8">
        <f>'[1]MAIN TABLE'!I14</f>
        <v>4</v>
      </c>
      <c r="J14" s="8">
        <f>'[1]MAIN TABLE'!J14</f>
        <v>112</v>
      </c>
      <c r="K14" s="8">
        <f>'[1]MAIN TABLE'!K14</f>
        <v>1</v>
      </c>
      <c r="L14" s="8">
        <f>'[1]MAIN TABLE'!L14</f>
        <v>1</v>
      </c>
      <c r="M14" s="8">
        <f>'[1]MAIN TABLE'!M14</f>
        <v>1</v>
      </c>
      <c r="N14" s="9">
        <f>SUM('[1]MAIN TABLE'!N14:U14)</f>
        <v>0</v>
      </c>
      <c r="O14" s="10">
        <f t="shared" si="0"/>
        <v>161</v>
      </c>
    </row>
    <row r="15" spans="2:15" x14ac:dyDescent="0.2">
      <c r="B15" s="7">
        <f>'[1]MAIN TABLE'!B15</f>
        <v>1987</v>
      </c>
      <c r="C15" s="8">
        <f>'[1]MAIN TABLE'!C15</f>
        <v>29</v>
      </c>
      <c r="D15" s="8">
        <f>'[1]MAIN TABLE'!D15</f>
        <v>5</v>
      </c>
      <c r="E15" s="8">
        <f>'[1]MAIN TABLE'!E15</f>
        <v>2</v>
      </c>
      <c r="F15" s="8">
        <f>'[1]MAIN TABLE'!F15</f>
        <v>1</v>
      </c>
      <c r="G15" s="8">
        <f>'[1]MAIN TABLE'!G15</f>
        <v>23</v>
      </c>
      <c r="H15" s="8">
        <f>'[1]MAIN TABLE'!H15</f>
        <v>20</v>
      </c>
      <c r="I15" s="8">
        <f>'[1]MAIN TABLE'!I15</f>
        <v>3</v>
      </c>
      <c r="J15" s="8">
        <f>'[1]MAIN TABLE'!J15</f>
        <v>151</v>
      </c>
      <c r="K15" s="8">
        <f>'[1]MAIN TABLE'!K15</f>
        <v>2</v>
      </c>
      <c r="L15" s="8">
        <f>'[1]MAIN TABLE'!L15</f>
        <v>0</v>
      </c>
      <c r="M15" s="8">
        <f>'[1]MAIN TABLE'!M15</f>
        <v>0</v>
      </c>
      <c r="N15" s="9">
        <f>SUM('[1]MAIN TABLE'!N15:U15)</f>
        <v>1</v>
      </c>
      <c r="O15" s="10">
        <f t="shared" si="0"/>
        <v>237</v>
      </c>
    </row>
    <row r="16" spans="2:15" x14ac:dyDescent="0.2">
      <c r="B16" s="7">
        <f>'[1]MAIN TABLE'!B16</f>
        <v>1988</v>
      </c>
      <c r="C16" s="8">
        <f>'[1]MAIN TABLE'!C16</f>
        <v>26</v>
      </c>
      <c r="D16" s="8">
        <f>'[1]MAIN TABLE'!D16</f>
        <v>2</v>
      </c>
      <c r="E16" s="8">
        <f>'[1]MAIN TABLE'!E16</f>
        <v>0</v>
      </c>
      <c r="F16" s="8">
        <f>'[1]MAIN TABLE'!F16</f>
        <v>0</v>
      </c>
      <c r="G16" s="8">
        <f>'[1]MAIN TABLE'!G16</f>
        <v>5</v>
      </c>
      <c r="H16" s="8">
        <f>'[1]MAIN TABLE'!H16</f>
        <v>7</v>
      </c>
      <c r="I16" s="8">
        <f>'[1]MAIN TABLE'!I16</f>
        <v>6</v>
      </c>
      <c r="J16" s="8">
        <f>'[1]MAIN TABLE'!J16</f>
        <v>78</v>
      </c>
      <c r="K16" s="8">
        <f>'[1]MAIN TABLE'!K16</f>
        <v>2</v>
      </c>
      <c r="L16" s="8">
        <f>'[1]MAIN TABLE'!L16</f>
        <v>0</v>
      </c>
      <c r="M16" s="8">
        <f>'[1]MAIN TABLE'!M16</f>
        <v>0</v>
      </c>
      <c r="N16" s="9">
        <f>SUM('[1]MAIN TABLE'!N16:U16)</f>
        <v>1</v>
      </c>
      <c r="O16" s="10">
        <f t="shared" si="0"/>
        <v>127</v>
      </c>
    </row>
    <row r="17" spans="2:15" x14ac:dyDescent="0.2">
      <c r="B17" s="7">
        <f>'[1]MAIN TABLE'!B17</f>
        <v>1989</v>
      </c>
      <c r="C17" s="8">
        <f>'[1]MAIN TABLE'!C17</f>
        <v>15</v>
      </c>
      <c r="D17" s="8">
        <f>'[1]MAIN TABLE'!D17</f>
        <v>2</v>
      </c>
      <c r="E17" s="8">
        <f>'[1]MAIN TABLE'!E17</f>
        <v>0</v>
      </c>
      <c r="F17" s="8">
        <f>'[1]MAIN TABLE'!F17</f>
        <v>0</v>
      </c>
      <c r="G17" s="8">
        <f>'[1]MAIN TABLE'!G17</f>
        <v>10</v>
      </c>
      <c r="H17" s="8">
        <f>'[1]MAIN TABLE'!H17</f>
        <v>12</v>
      </c>
      <c r="I17" s="8">
        <f>'[1]MAIN TABLE'!I17</f>
        <v>9</v>
      </c>
      <c r="J17" s="8">
        <f>'[1]MAIN TABLE'!J17</f>
        <v>101</v>
      </c>
      <c r="K17" s="8">
        <f>'[1]MAIN TABLE'!K17</f>
        <v>0</v>
      </c>
      <c r="L17" s="8">
        <f>'[1]MAIN TABLE'!L17</f>
        <v>1</v>
      </c>
      <c r="M17" s="8">
        <f>'[1]MAIN TABLE'!M17</f>
        <v>0</v>
      </c>
      <c r="N17" s="9">
        <f>SUM('[1]MAIN TABLE'!N17:U17)</f>
        <v>0</v>
      </c>
      <c r="O17" s="10">
        <f t="shared" si="0"/>
        <v>150</v>
      </c>
    </row>
    <row r="18" spans="2:15" x14ac:dyDescent="0.2">
      <c r="B18" s="7">
        <f>'[1]MAIN TABLE'!B18</f>
        <v>1990</v>
      </c>
      <c r="C18" s="8">
        <f>'[1]MAIN TABLE'!C18</f>
        <v>23</v>
      </c>
      <c r="D18" s="8">
        <f>'[1]MAIN TABLE'!D18</f>
        <v>4</v>
      </c>
      <c r="E18" s="8">
        <f>'[1]MAIN TABLE'!E18</f>
        <v>0</v>
      </c>
      <c r="F18" s="8">
        <f>'[1]MAIN TABLE'!F18</f>
        <v>0</v>
      </c>
      <c r="G18" s="8">
        <f>'[1]MAIN TABLE'!G18</f>
        <v>16</v>
      </c>
      <c r="H18" s="8">
        <f>'[1]MAIN TABLE'!H18</f>
        <v>11</v>
      </c>
      <c r="I18" s="8">
        <f>'[1]MAIN TABLE'!I18</f>
        <v>17</v>
      </c>
      <c r="J18" s="8">
        <f>'[1]MAIN TABLE'!J18</f>
        <v>168</v>
      </c>
      <c r="K18" s="8">
        <f>'[1]MAIN TABLE'!K18</f>
        <v>1</v>
      </c>
      <c r="L18" s="8">
        <f>'[1]MAIN TABLE'!L18</f>
        <v>1</v>
      </c>
      <c r="M18" s="8">
        <f>'[1]MAIN TABLE'!M18</f>
        <v>0</v>
      </c>
      <c r="N18" s="9">
        <f>SUM('[1]MAIN TABLE'!N18:U18)</f>
        <v>0</v>
      </c>
      <c r="O18" s="10">
        <f t="shared" si="0"/>
        <v>241</v>
      </c>
    </row>
    <row r="19" spans="2:15" x14ac:dyDescent="0.2">
      <c r="B19" s="7">
        <f>'[1]MAIN TABLE'!B19</f>
        <v>1991</v>
      </c>
      <c r="C19" s="8">
        <f>'[1]MAIN TABLE'!C19</f>
        <v>40</v>
      </c>
      <c r="D19" s="8">
        <f>'[1]MAIN TABLE'!D19</f>
        <v>3</v>
      </c>
      <c r="E19" s="8">
        <f>'[1]MAIN TABLE'!E19</f>
        <v>1</v>
      </c>
      <c r="F19" s="8">
        <f>'[1]MAIN TABLE'!F19</f>
        <v>0</v>
      </c>
      <c r="G19" s="8">
        <f>'[1]MAIN TABLE'!G19</f>
        <v>12</v>
      </c>
      <c r="H19" s="8">
        <f>'[1]MAIN TABLE'!H19</f>
        <v>16</v>
      </c>
      <c r="I19" s="8">
        <f>'[1]MAIN TABLE'!I19</f>
        <v>14</v>
      </c>
      <c r="J19" s="8">
        <f>'[1]MAIN TABLE'!J19</f>
        <v>206</v>
      </c>
      <c r="K19" s="8">
        <f>'[1]MAIN TABLE'!K19</f>
        <v>3</v>
      </c>
      <c r="L19" s="8">
        <f>'[1]MAIN TABLE'!L19</f>
        <v>0</v>
      </c>
      <c r="M19" s="8">
        <f>'[1]MAIN TABLE'!M19</f>
        <v>0</v>
      </c>
      <c r="N19" s="9">
        <f>SUM('[1]MAIN TABLE'!N19:U19)</f>
        <v>1</v>
      </c>
      <c r="O19" s="10">
        <f t="shared" si="0"/>
        <v>296</v>
      </c>
    </row>
    <row r="20" spans="2:15" x14ac:dyDescent="0.2">
      <c r="B20" s="7">
        <f>'[1]MAIN TABLE'!B20</f>
        <v>1992</v>
      </c>
      <c r="C20" s="8">
        <f>'[1]MAIN TABLE'!C20</f>
        <v>19</v>
      </c>
      <c r="D20" s="8">
        <f>'[1]MAIN TABLE'!D20</f>
        <v>5</v>
      </c>
      <c r="E20" s="8">
        <f>'[1]MAIN TABLE'!E20</f>
        <v>0</v>
      </c>
      <c r="F20" s="8">
        <f>'[1]MAIN TABLE'!F20</f>
        <v>1</v>
      </c>
      <c r="G20" s="8">
        <f>'[1]MAIN TABLE'!G20</f>
        <v>10</v>
      </c>
      <c r="H20" s="8">
        <f>'[1]MAIN TABLE'!H20</f>
        <v>13</v>
      </c>
      <c r="I20" s="8">
        <f>'[1]MAIN TABLE'!I20</f>
        <v>3</v>
      </c>
      <c r="J20" s="8">
        <f>'[1]MAIN TABLE'!J20</f>
        <v>103</v>
      </c>
      <c r="K20" s="8">
        <f>'[1]MAIN TABLE'!K20</f>
        <v>1</v>
      </c>
      <c r="L20" s="8">
        <f>'[1]MAIN TABLE'!L20</f>
        <v>0</v>
      </c>
      <c r="M20" s="8">
        <f>'[1]MAIN TABLE'!M20</f>
        <v>0</v>
      </c>
      <c r="N20" s="9">
        <f>SUM('[1]MAIN TABLE'!N20:U20)</f>
        <v>0</v>
      </c>
      <c r="O20" s="10">
        <f t="shared" si="0"/>
        <v>155</v>
      </c>
    </row>
    <row r="21" spans="2:15" x14ac:dyDescent="0.2">
      <c r="B21" s="7">
        <f>'[1]MAIN TABLE'!B21</f>
        <v>1993</v>
      </c>
      <c r="C21" s="8">
        <f>'[1]MAIN TABLE'!C21</f>
        <v>11</v>
      </c>
      <c r="D21" s="8">
        <f>'[1]MAIN TABLE'!D21</f>
        <v>0</v>
      </c>
      <c r="E21" s="8">
        <f>'[1]MAIN TABLE'!E21</f>
        <v>0</v>
      </c>
      <c r="F21" s="8">
        <f>'[1]MAIN TABLE'!F21</f>
        <v>0</v>
      </c>
      <c r="G21" s="8">
        <f>'[1]MAIN TABLE'!G21</f>
        <v>3</v>
      </c>
      <c r="H21" s="8">
        <f>'[1]MAIN TABLE'!H21</f>
        <v>0</v>
      </c>
      <c r="I21" s="8">
        <f>'[1]MAIN TABLE'!I21</f>
        <v>5</v>
      </c>
      <c r="J21" s="8">
        <f>'[1]MAIN TABLE'!J21</f>
        <v>39</v>
      </c>
      <c r="K21" s="8">
        <f>'[1]MAIN TABLE'!K21</f>
        <v>0</v>
      </c>
      <c r="L21" s="8">
        <f>'[1]MAIN TABLE'!L21</f>
        <v>1</v>
      </c>
      <c r="M21" s="8">
        <f>'[1]MAIN TABLE'!M21</f>
        <v>0</v>
      </c>
      <c r="N21" s="9">
        <f>SUM('[1]MAIN TABLE'!N21:U21)</f>
        <v>0</v>
      </c>
      <c r="O21" s="10">
        <f t="shared" si="0"/>
        <v>59</v>
      </c>
    </row>
    <row r="22" spans="2:15" x14ac:dyDescent="0.2">
      <c r="B22" s="7">
        <f>'[1]MAIN TABLE'!B22</f>
        <v>1994</v>
      </c>
      <c r="C22" s="8">
        <f>'[1]MAIN TABLE'!C22</f>
        <v>6</v>
      </c>
      <c r="D22" s="8">
        <f>'[1]MAIN TABLE'!D22</f>
        <v>0</v>
      </c>
      <c r="E22" s="8">
        <f>'[1]MAIN TABLE'!E22</f>
        <v>0</v>
      </c>
      <c r="F22" s="8">
        <f>'[1]MAIN TABLE'!F22</f>
        <v>0</v>
      </c>
      <c r="G22" s="8">
        <f>'[1]MAIN TABLE'!G22</f>
        <v>3</v>
      </c>
      <c r="H22" s="8">
        <f>'[1]MAIN TABLE'!H22</f>
        <v>1</v>
      </c>
      <c r="I22" s="8">
        <f>'[1]MAIN TABLE'!I22</f>
        <v>2</v>
      </c>
      <c r="J22" s="8">
        <f>'[1]MAIN TABLE'!J22</f>
        <v>15</v>
      </c>
      <c r="K22" s="8">
        <f>'[1]MAIN TABLE'!K22</f>
        <v>0</v>
      </c>
      <c r="L22" s="8">
        <f>'[1]MAIN TABLE'!L22</f>
        <v>0</v>
      </c>
      <c r="M22" s="8">
        <f>'[1]MAIN TABLE'!M22</f>
        <v>0</v>
      </c>
      <c r="N22" s="9">
        <f>SUM('[1]MAIN TABLE'!N22:U22)</f>
        <v>0</v>
      </c>
      <c r="O22" s="10">
        <f t="shared" si="0"/>
        <v>27</v>
      </c>
    </row>
    <row r="23" spans="2:15" x14ac:dyDescent="0.2">
      <c r="B23" s="7">
        <f>'[1]MAIN TABLE'!B23</f>
        <v>1995</v>
      </c>
      <c r="C23" s="8">
        <f>'[1]MAIN TABLE'!C23</f>
        <v>6</v>
      </c>
      <c r="D23" s="8">
        <f>'[1]MAIN TABLE'!D23</f>
        <v>2</v>
      </c>
      <c r="E23" s="8">
        <f>'[1]MAIN TABLE'!E23</f>
        <v>0</v>
      </c>
      <c r="F23" s="8">
        <f>'[1]MAIN TABLE'!F23</f>
        <v>0</v>
      </c>
      <c r="G23" s="8">
        <f>'[1]MAIN TABLE'!G23</f>
        <v>3</v>
      </c>
      <c r="H23" s="8">
        <f>'[1]MAIN TABLE'!H23</f>
        <v>2</v>
      </c>
      <c r="I23" s="8">
        <f>'[1]MAIN TABLE'!I23</f>
        <v>5</v>
      </c>
      <c r="J23" s="8">
        <f>'[1]MAIN TABLE'!J23</f>
        <v>20</v>
      </c>
      <c r="K23" s="8">
        <f>'[1]MAIN TABLE'!K23</f>
        <v>0</v>
      </c>
      <c r="L23" s="8">
        <f>'[1]MAIN TABLE'!L23</f>
        <v>0</v>
      </c>
      <c r="M23" s="8">
        <f>'[1]MAIN TABLE'!M23</f>
        <v>0</v>
      </c>
      <c r="N23" s="9">
        <f>SUM('[1]MAIN TABLE'!N23:U23)</f>
        <v>1</v>
      </c>
      <c r="O23" s="10">
        <f t="shared" si="0"/>
        <v>39</v>
      </c>
    </row>
    <row r="24" spans="2:15" x14ac:dyDescent="0.2">
      <c r="B24" s="7">
        <f>'[1]MAIN TABLE'!B24</f>
        <v>1996</v>
      </c>
      <c r="C24" s="8">
        <f>'[1]MAIN TABLE'!C24</f>
        <v>4</v>
      </c>
      <c r="D24" s="8">
        <f>'[1]MAIN TABLE'!D24</f>
        <v>2</v>
      </c>
      <c r="E24" s="8">
        <f>'[1]MAIN TABLE'!E24</f>
        <v>0</v>
      </c>
      <c r="F24" s="8">
        <f>'[1]MAIN TABLE'!F24</f>
        <v>0</v>
      </c>
      <c r="G24" s="8">
        <f>'[1]MAIN TABLE'!G24</f>
        <v>3</v>
      </c>
      <c r="H24" s="8">
        <f>'[1]MAIN TABLE'!H24</f>
        <v>4</v>
      </c>
      <c r="I24" s="8">
        <f>'[1]MAIN TABLE'!I24</f>
        <v>3</v>
      </c>
      <c r="J24" s="8">
        <f>'[1]MAIN TABLE'!J24</f>
        <v>21</v>
      </c>
      <c r="K24" s="8">
        <f>'[1]MAIN TABLE'!K24</f>
        <v>0</v>
      </c>
      <c r="L24" s="8">
        <f>'[1]MAIN TABLE'!L24</f>
        <v>0</v>
      </c>
      <c r="M24" s="8">
        <f>'[1]MAIN TABLE'!M24</f>
        <v>0</v>
      </c>
      <c r="N24" s="9">
        <f>SUM('[1]MAIN TABLE'!N24:U24)</f>
        <v>0</v>
      </c>
      <c r="O24" s="10">
        <f t="shared" si="0"/>
        <v>37</v>
      </c>
    </row>
    <row r="25" spans="2:15" x14ac:dyDescent="0.2">
      <c r="B25" s="7">
        <f>'[1]MAIN TABLE'!B25</f>
        <v>1997</v>
      </c>
      <c r="C25" s="8">
        <f>'[1]MAIN TABLE'!C25</f>
        <v>5</v>
      </c>
      <c r="D25" s="8">
        <f>'[1]MAIN TABLE'!D25</f>
        <v>2</v>
      </c>
      <c r="E25" s="8">
        <f>'[1]MAIN TABLE'!E25</f>
        <v>0</v>
      </c>
      <c r="F25" s="8">
        <f>'[1]MAIN TABLE'!F25</f>
        <v>0</v>
      </c>
      <c r="G25" s="8">
        <f>'[1]MAIN TABLE'!G25</f>
        <v>4</v>
      </c>
      <c r="H25" s="8">
        <f>'[1]MAIN TABLE'!H25</f>
        <v>5</v>
      </c>
      <c r="I25" s="8">
        <f>'[1]MAIN TABLE'!I25</f>
        <v>5</v>
      </c>
      <c r="J25" s="8">
        <f>'[1]MAIN TABLE'!J25</f>
        <v>49</v>
      </c>
      <c r="K25" s="8">
        <f>'[1]MAIN TABLE'!K25</f>
        <v>0</v>
      </c>
      <c r="L25" s="8">
        <f>'[1]MAIN TABLE'!L25</f>
        <v>0</v>
      </c>
      <c r="M25" s="8">
        <f>'[1]MAIN TABLE'!M25</f>
        <v>0</v>
      </c>
      <c r="N25" s="9">
        <f>SUM('[1]MAIN TABLE'!N25:U25)</f>
        <v>0</v>
      </c>
      <c r="O25" s="10">
        <f t="shared" si="0"/>
        <v>70</v>
      </c>
    </row>
    <row r="26" spans="2:15" x14ac:dyDescent="0.2">
      <c r="B26" s="7">
        <f>'[1]MAIN TABLE'!B26</f>
        <v>1998</v>
      </c>
      <c r="C26" s="8">
        <f>'[1]MAIN TABLE'!C26</f>
        <v>8</v>
      </c>
      <c r="D26" s="8">
        <f>'[1]MAIN TABLE'!D26</f>
        <v>3</v>
      </c>
      <c r="E26" s="8">
        <f>'[1]MAIN TABLE'!E26</f>
        <v>0</v>
      </c>
      <c r="F26" s="8">
        <f>'[1]MAIN TABLE'!F26</f>
        <v>0</v>
      </c>
      <c r="G26" s="8">
        <f>'[1]MAIN TABLE'!G26</f>
        <v>7</v>
      </c>
      <c r="H26" s="8">
        <f>'[1]MAIN TABLE'!H26</f>
        <v>6</v>
      </c>
      <c r="I26" s="8">
        <f>'[1]MAIN TABLE'!I26</f>
        <v>4</v>
      </c>
      <c r="J26" s="8">
        <f>'[1]MAIN TABLE'!J26</f>
        <v>89</v>
      </c>
      <c r="K26" s="8">
        <f>'[1]MAIN TABLE'!K26</f>
        <v>0</v>
      </c>
      <c r="L26" s="8">
        <f>'[1]MAIN TABLE'!L26</f>
        <v>0</v>
      </c>
      <c r="M26" s="8">
        <f>'[1]MAIN TABLE'!M26</f>
        <v>0</v>
      </c>
      <c r="N26" s="9">
        <f>SUM('[1]MAIN TABLE'!N26:U26)</f>
        <v>0</v>
      </c>
      <c r="O26" s="10">
        <f t="shared" si="0"/>
        <v>117</v>
      </c>
    </row>
    <row r="27" spans="2:15" x14ac:dyDescent="0.2">
      <c r="B27" s="7">
        <f>'[1]MAIN TABLE'!B27</f>
        <v>1999</v>
      </c>
      <c r="C27" s="8">
        <f>'[1]MAIN TABLE'!C27</f>
        <v>15</v>
      </c>
      <c r="D27" s="8">
        <f>'[1]MAIN TABLE'!D27</f>
        <v>3</v>
      </c>
      <c r="E27" s="8">
        <f>'[1]MAIN TABLE'!E27</f>
        <v>0</v>
      </c>
      <c r="F27" s="8">
        <f>'[1]MAIN TABLE'!F27</f>
        <v>0</v>
      </c>
      <c r="G27" s="8">
        <f>'[1]MAIN TABLE'!G27</f>
        <v>9</v>
      </c>
      <c r="H27" s="8">
        <f>'[1]MAIN TABLE'!H27</f>
        <v>11</v>
      </c>
      <c r="I27" s="8">
        <f>'[1]MAIN TABLE'!I27</f>
        <v>10</v>
      </c>
      <c r="J27" s="8">
        <f>'[1]MAIN TABLE'!J27</f>
        <v>72</v>
      </c>
      <c r="K27" s="8">
        <f>'[1]MAIN TABLE'!K27</f>
        <v>0</v>
      </c>
      <c r="L27" s="8">
        <f>'[1]MAIN TABLE'!L27</f>
        <v>0</v>
      </c>
      <c r="M27" s="8">
        <f>'[1]MAIN TABLE'!M27</f>
        <v>0</v>
      </c>
      <c r="N27" s="9">
        <f>SUM('[1]MAIN TABLE'!N27:U27)</f>
        <v>2</v>
      </c>
      <c r="O27" s="10">
        <f t="shared" si="0"/>
        <v>122</v>
      </c>
    </row>
    <row r="28" spans="2:15" x14ac:dyDescent="0.2">
      <c r="B28" s="7">
        <f>'[1]MAIN TABLE'!B28</f>
        <v>2000</v>
      </c>
      <c r="C28" s="8">
        <f>'[1]MAIN TABLE'!C28</f>
        <v>9</v>
      </c>
      <c r="D28" s="8">
        <f>'[1]MAIN TABLE'!D28</f>
        <v>4</v>
      </c>
      <c r="E28" s="8">
        <f>'[1]MAIN TABLE'!E28</f>
        <v>0</v>
      </c>
      <c r="F28" s="8">
        <f>'[1]MAIN TABLE'!F28</f>
        <v>0</v>
      </c>
      <c r="G28" s="8">
        <f>'[1]MAIN TABLE'!G28</f>
        <v>5</v>
      </c>
      <c r="H28" s="8">
        <f>'[1]MAIN TABLE'!H28</f>
        <v>8</v>
      </c>
      <c r="I28" s="8">
        <f>'[1]MAIN TABLE'!I28</f>
        <v>10</v>
      </c>
      <c r="J28" s="8" t="str">
        <f>'[1]MAIN TABLE'!J28</f>
        <v>)</v>
      </c>
      <c r="K28" s="8">
        <f>'[1]MAIN TABLE'!K28</f>
        <v>0</v>
      </c>
      <c r="L28" s="8">
        <f>'[1]MAIN TABLE'!L28</f>
        <v>0</v>
      </c>
      <c r="M28" s="8">
        <f>'[1]MAIN TABLE'!M28</f>
        <v>0</v>
      </c>
      <c r="N28" s="9">
        <f>SUM('[1]MAIN TABLE'!N28:U28)</f>
        <v>0</v>
      </c>
      <c r="O28" s="10">
        <f t="shared" si="0"/>
        <v>36</v>
      </c>
    </row>
    <row r="29" spans="2:15" x14ac:dyDescent="0.2">
      <c r="B29" s="7">
        <f>'[1]MAIN TABLE'!B29</f>
        <v>2001</v>
      </c>
      <c r="C29" s="8">
        <f>'[1]MAIN TABLE'!C29</f>
        <v>2</v>
      </c>
      <c r="D29" s="8">
        <f>'[1]MAIN TABLE'!D29</f>
        <v>3</v>
      </c>
      <c r="E29" s="8">
        <f>'[1]MAIN TABLE'!E29</f>
        <v>0</v>
      </c>
      <c r="F29" s="8">
        <f>'[1]MAIN TABLE'!F29</f>
        <v>0</v>
      </c>
      <c r="G29" s="8">
        <f>'[1]MAIN TABLE'!G29</f>
        <v>4</v>
      </c>
      <c r="H29" s="8">
        <f>'[1]MAIN TABLE'!H29</f>
        <v>1</v>
      </c>
      <c r="I29" s="8">
        <f>'[1]MAIN TABLE'!I29</f>
        <v>13</v>
      </c>
      <c r="J29" s="8">
        <f>'[1]MAIN TABLE'!J29</f>
        <v>24</v>
      </c>
      <c r="K29" s="8">
        <f>'[1]MAIN TABLE'!K29</f>
        <v>0</v>
      </c>
      <c r="L29" s="8">
        <f>'[1]MAIN TABLE'!L29</f>
        <v>0</v>
      </c>
      <c r="M29" s="8">
        <f>'[1]MAIN TABLE'!M29</f>
        <v>0</v>
      </c>
      <c r="N29" s="9">
        <f>SUM('[1]MAIN TABLE'!N29:U29)</f>
        <v>0</v>
      </c>
      <c r="O29" s="10">
        <f t="shared" si="0"/>
        <v>47</v>
      </c>
    </row>
    <row r="30" spans="2:15" x14ac:dyDescent="0.2">
      <c r="B30" s="7">
        <f>'[1]MAIN TABLE'!B30</f>
        <v>2002</v>
      </c>
      <c r="C30" s="8">
        <f>'[1]MAIN TABLE'!C30</f>
        <v>6</v>
      </c>
      <c r="D30" s="8">
        <f>'[1]MAIN TABLE'!D30</f>
        <v>2</v>
      </c>
      <c r="E30" s="8">
        <f>'[1]MAIN TABLE'!E30</f>
        <v>0</v>
      </c>
      <c r="F30" s="8">
        <f>'[1]MAIN TABLE'!F30</f>
        <v>0</v>
      </c>
      <c r="G30" s="8">
        <f>'[1]MAIN TABLE'!G30</f>
        <v>2</v>
      </c>
      <c r="H30" s="8">
        <f>'[1]MAIN TABLE'!H30</f>
        <v>2</v>
      </c>
      <c r="I30" s="8">
        <f>'[1]MAIN TABLE'!I30</f>
        <v>10</v>
      </c>
      <c r="J30" s="8">
        <f>'[1]MAIN TABLE'!J30</f>
        <v>17</v>
      </c>
      <c r="K30" s="8">
        <f>'[1]MAIN TABLE'!K30</f>
        <v>0</v>
      </c>
      <c r="L30" s="8">
        <f>'[1]MAIN TABLE'!L30</f>
        <v>0</v>
      </c>
      <c r="M30" s="8">
        <f>'[1]MAIN TABLE'!M30</f>
        <v>0</v>
      </c>
      <c r="N30" s="9">
        <f>SUM('[1]MAIN TABLE'!N30:U30)</f>
        <v>0</v>
      </c>
      <c r="O30" s="10">
        <f t="shared" si="0"/>
        <v>39</v>
      </c>
    </row>
    <row r="31" spans="2:15" x14ac:dyDescent="0.2">
      <c r="B31" s="7">
        <f>'[1]MAIN TABLE'!B31</f>
        <v>2003</v>
      </c>
      <c r="C31" s="8">
        <f>'[1]MAIN TABLE'!C31</f>
        <v>5</v>
      </c>
      <c r="D31" s="8">
        <f>'[1]MAIN TABLE'!D31</f>
        <v>0</v>
      </c>
      <c r="E31" s="8">
        <f>'[1]MAIN TABLE'!E31</f>
        <v>0</v>
      </c>
      <c r="F31" s="8">
        <f>'[1]MAIN TABLE'!F31</f>
        <v>0</v>
      </c>
      <c r="G31" s="8">
        <f>'[1]MAIN TABLE'!G31</f>
        <v>4</v>
      </c>
      <c r="H31" s="8">
        <f>'[1]MAIN TABLE'!H31</f>
        <v>4</v>
      </c>
      <c r="I31" s="8">
        <f>'[1]MAIN TABLE'!I31</f>
        <v>12</v>
      </c>
      <c r="J31" s="8">
        <f>'[1]MAIN TABLE'!J31</f>
        <v>25</v>
      </c>
      <c r="K31" s="8">
        <f>'[1]MAIN TABLE'!K31</f>
        <v>0</v>
      </c>
      <c r="L31" s="8">
        <f>'[1]MAIN TABLE'!L31</f>
        <v>0</v>
      </c>
      <c r="M31" s="8">
        <f>'[1]MAIN TABLE'!M31</f>
        <v>0</v>
      </c>
      <c r="N31" s="9">
        <f>SUM('[1]MAIN TABLE'!N31:U31)</f>
        <v>0</v>
      </c>
      <c r="O31" s="10">
        <f t="shared" si="0"/>
        <v>50</v>
      </c>
    </row>
    <row r="32" spans="2:15" x14ac:dyDescent="0.2">
      <c r="B32" s="7">
        <f>'[1]MAIN TABLE'!B32</f>
        <v>2004</v>
      </c>
      <c r="C32" s="8">
        <f>'[1]MAIN TABLE'!C32</f>
        <v>8</v>
      </c>
      <c r="D32" s="8">
        <f>'[1]MAIN TABLE'!D32</f>
        <v>1</v>
      </c>
      <c r="E32" s="8">
        <f>'[1]MAIN TABLE'!E32</f>
        <v>0</v>
      </c>
      <c r="F32" s="8">
        <f>'[1]MAIN TABLE'!F32</f>
        <v>1</v>
      </c>
      <c r="G32" s="8">
        <f>'[1]MAIN TABLE'!G32</f>
        <v>6</v>
      </c>
      <c r="H32" s="8">
        <f>'[1]MAIN TABLE'!H32</f>
        <v>1</v>
      </c>
      <c r="I32" s="8">
        <f>'[1]MAIN TABLE'!I32</f>
        <v>20</v>
      </c>
      <c r="J32" s="8">
        <f>'[1]MAIN TABLE'!J32</f>
        <v>55</v>
      </c>
      <c r="K32" s="8">
        <f>'[1]MAIN TABLE'!K32</f>
        <v>0</v>
      </c>
      <c r="L32" s="8">
        <f>'[1]MAIN TABLE'!L32</f>
        <v>0</v>
      </c>
      <c r="M32" s="8">
        <f>'[1]MAIN TABLE'!M32</f>
        <v>0</v>
      </c>
      <c r="N32" s="9">
        <f>SUM('[1]MAIN TABLE'!N32:U32)</f>
        <v>0</v>
      </c>
      <c r="O32" s="10">
        <f t="shared" si="0"/>
        <v>92</v>
      </c>
    </row>
    <row r="33" spans="1:15" x14ac:dyDescent="0.2">
      <c r="B33" s="7">
        <f>'[1]MAIN TABLE'!B33</f>
        <v>2005</v>
      </c>
      <c r="C33" s="8">
        <f>'[1]MAIN TABLE'!C33</f>
        <v>10</v>
      </c>
      <c r="D33" s="8">
        <f>'[1]MAIN TABLE'!D33</f>
        <v>0</v>
      </c>
      <c r="E33" s="8">
        <f>'[1]MAIN TABLE'!E33</f>
        <v>0</v>
      </c>
      <c r="F33" s="8">
        <f>'[1]MAIN TABLE'!F33</f>
        <v>0</v>
      </c>
      <c r="G33" s="8">
        <f>'[1]MAIN TABLE'!G33</f>
        <v>5</v>
      </c>
      <c r="H33" s="8">
        <f>'[1]MAIN TABLE'!H33</f>
        <v>8</v>
      </c>
      <c r="I33" s="8">
        <f>'[1]MAIN TABLE'!I33</f>
        <v>13</v>
      </c>
      <c r="J33" s="8">
        <f>'[1]MAIN TABLE'!J33</f>
        <v>33</v>
      </c>
      <c r="K33" s="8">
        <f>'[1]MAIN TABLE'!K33</f>
        <v>0</v>
      </c>
      <c r="L33" s="8">
        <f>'[1]MAIN TABLE'!L33</f>
        <v>0</v>
      </c>
      <c r="M33" s="8">
        <f>'[1]MAIN TABLE'!M33</f>
        <v>0</v>
      </c>
      <c r="N33" s="9">
        <f>SUM('[1]MAIN TABLE'!N33:U33)</f>
        <v>0</v>
      </c>
      <c r="O33" s="10">
        <f t="shared" si="0"/>
        <v>69</v>
      </c>
    </row>
    <row r="34" spans="1:15" x14ac:dyDescent="0.2">
      <c r="B34" s="7">
        <f>'[1]MAIN TABLE'!B34</f>
        <v>2006</v>
      </c>
      <c r="C34" s="8">
        <f>'[1]MAIN TABLE'!C34</f>
        <v>3</v>
      </c>
      <c r="D34" s="8">
        <f>'[1]MAIN TABLE'!D34</f>
        <v>1</v>
      </c>
      <c r="E34" s="8">
        <f>'[1]MAIN TABLE'!E34</f>
        <v>0</v>
      </c>
      <c r="F34" s="8">
        <f>'[1]MAIN TABLE'!F34</f>
        <v>0</v>
      </c>
      <c r="G34" s="8">
        <f>'[1]MAIN TABLE'!G34</f>
        <v>2</v>
      </c>
      <c r="H34" s="8">
        <f>'[1]MAIN TABLE'!H34</f>
        <v>2</v>
      </c>
      <c r="I34" s="8">
        <f>'[1]MAIN TABLE'!I34</f>
        <v>16</v>
      </c>
      <c r="J34" s="8">
        <f>'[1]MAIN TABLE'!J34</f>
        <v>20</v>
      </c>
      <c r="K34" s="8">
        <f>'[1]MAIN TABLE'!K34</f>
        <v>0</v>
      </c>
      <c r="L34" s="8">
        <f>'[1]MAIN TABLE'!L34</f>
        <v>0</v>
      </c>
      <c r="M34" s="8">
        <f>'[1]MAIN TABLE'!M34</f>
        <v>0</v>
      </c>
      <c r="N34" s="9">
        <f>SUM('[1]MAIN TABLE'!N34:U34)</f>
        <v>0</v>
      </c>
      <c r="O34" s="10">
        <f t="shared" si="0"/>
        <v>44</v>
      </c>
    </row>
    <row r="35" spans="1:15" x14ac:dyDescent="0.2">
      <c r="B35" s="7">
        <f>'[1]MAIN TABLE'!B35</f>
        <v>2007</v>
      </c>
      <c r="C35" s="8">
        <f>'[1]MAIN TABLE'!C35</f>
        <v>1</v>
      </c>
      <c r="D35" s="8">
        <f>'[1]MAIN TABLE'!D35</f>
        <v>0</v>
      </c>
      <c r="E35" s="8">
        <f>'[1]MAIN TABLE'!E35</f>
        <v>0</v>
      </c>
      <c r="F35" s="8">
        <f>'[1]MAIN TABLE'!F35</f>
        <v>0</v>
      </c>
      <c r="G35" s="8">
        <f>'[1]MAIN TABLE'!G35</f>
        <v>2</v>
      </c>
      <c r="H35" s="8">
        <f>'[1]MAIN TABLE'!H35</f>
        <v>1</v>
      </c>
      <c r="I35" s="8">
        <f>'[1]MAIN TABLE'!I35</f>
        <v>18</v>
      </c>
      <c r="J35" s="8">
        <f>'[1]MAIN TABLE'!J35</f>
        <v>18</v>
      </c>
      <c r="K35" s="8">
        <f>'[1]MAIN TABLE'!K35</f>
        <v>0</v>
      </c>
      <c r="L35" s="8">
        <f>'[1]MAIN TABLE'!L35</f>
        <v>0</v>
      </c>
      <c r="M35" s="8">
        <f>'[1]MAIN TABLE'!M35</f>
        <v>0</v>
      </c>
      <c r="N35" s="9">
        <f>SUM('[1]MAIN TABLE'!N35:U35)</f>
        <v>0</v>
      </c>
      <c r="O35" s="10">
        <f t="shared" si="0"/>
        <v>40</v>
      </c>
    </row>
    <row r="36" spans="1:15" x14ac:dyDescent="0.2">
      <c r="B36" s="7">
        <f>'[1]MAIN TABLE'!B36</f>
        <v>2008</v>
      </c>
      <c r="C36" s="8">
        <f>'[1]MAIN TABLE'!C36</f>
        <v>4</v>
      </c>
      <c r="D36" s="8">
        <f>'[1]MAIN TABLE'!D36</f>
        <v>0</v>
      </c>
      <c r="E36" s="8">
        <f>'[1]MAIN TABLE'!E36</f>
        <v>0</v>
      </c>
      <c r="F36" s="8">
        <f>'[1]MAIN TABLE'!F36</f>
        <v>0</v>
      </c>
      <c r="G36" s="8">
        <f>'[1]MAIN TABLE'!G36</f>
        <v>3</v>
      </c>
      <c r="H36" s="8">
        <f>'[1]MAIN TABLE'!H36</f>
        <v>2</v>
      </c>
      <c r="I36" s="8">
        <f>'[1]MAIN TABLE'!I36</f>
        <v>33</v>
      </c>
      <c r="J36" s="8">
        <f>'[1]MAIN TABLE'!J36</f>
        <v>28</v>
      </c>
      <c r="K36" s="8">
        <f>'[1]MAIN TABLE'!K36</f>
        <v>0</v>
      </c>
      <c r="L36" s="8">
        <f>'[1]MAIN TABLE'!L36</f>
        <v>0</v>
      </c>
      <c r="M36" s="8">
        <f>'[1]MAIN TABLE'!M36</f>
        <v>0</v>
      </c>
      <c r="N36" s="9">
        <f>SUM('[1]MAIN TABLE'!N36:U36)</f>
        <v>0</v>
      </c>
      <c r="O36" s="10">
        <f t="shared" si="0"/>
        <v>70</v>
      </c>
    </row>
    <row r="37" spans="1:15" x14ac:dyDescent="0.2">
      <c r="B37" s="7">
        <f>'[1]MAIN TABLE'!B37</f>
        <v>2009</v>
      </c>
      <c r="C37" s="8">
        <f>'[1]MAIN TABLE'!C37</f>
        <v>3</v>
      </c>
      <c r="D37" s="8">
        <f>'[1]MAIN TABLE'!D37</f>
        <v>1</v>
      </c>
      <c r="E37" s="8">
        <f>'[1]MAIN TABLE'!E37</f>
        <v>0</v>
      </c>
      <c r="F37" s="8">
        <f>'[1]MAIN TABLE'!F37</f>
        <v>0</v>
      </c>
      <c r="G37" s="8">
        <f>'[1]MAIN TABLE'!G37</f>
        <v>4</v>
      </c>
      <c r="H37" s="8">
        <f>'[1]MAIN TABLE'!H37</f>
        <v>5</v>
      </c>
      <c r="I37" s="8">
        <f>'[1]MAIN TABLE'!I37</f>
        <v>29</v>
      </c>
      <c r="J37" s="8">
        <f>'[1]MAIN TABLE'!J37</f>
        <v>27</v>
      </c>
      <c r="K37" s="8">
        <f>'[1]MAIN TABLE'!K37</f>
        <v>0</v>
      </c>
      <c r="L37" s="8">
        <f>'[1]MAIN TABLE'!L37</f>
        <v>0</v>
      </c>
      <c r="M37" s="8">
        <f>'[1]MAIN TABLE'!M37</f>
        <v>0</v>
      </c>
      <c r="N37" s="9">
        <f>SUM('[1]MAIN TABLE'!N37:U37)</f>
        <v>0</v>
      </c>
      <c r="O37" s="10">
        <f t="shared" si="0"/>
        <v>69</v>
      </c>
    </row>
    <row r="38" spans="1:15" x14ac:dyDescent="0.2">
      <c r="B38" s="7">
        <f>'[1]MAIN TABLE'!B38</f>
        <v>2010</v>
      </c>
      <c r="C38" s="8">
        <f>'[1]MAIN TABLE'!C38</f>
        <v>4</v>
      </c>
      <c r="D38" s="8">
        <f>'[1]MAIN TABLE'!D38</f>
        <v>0</v>
      </c>
      <c r="E38" s="8">
        <f>'[1]MAIN TABLE'!E38</f>
        <v>0</v>
      </c>
      <c r="F38" s="8">
        <f>'[1]MAIN TABLE'!F38</f>
        <v>0</v>
      </c>
      <c r="G38" s="8">
        <f>'[1]MAIN TABLE'!G38</f>
        <v>3</v>
      </c>
      <c r="H38" s="8">
        <f>'[1]MAIN TABLE'!H38</f>
        <v>8</v>
      </c>
      <c r="I38" s="8">
        <f>'[1]MAIN TABLE'!I38</f>
        <v>20</v>
      </c>
      <c r="J38" s="8">
        <f>'[1]MAIN TABLE'!J38</f>
        <v>24</v>
      </c>
      <c r="K38" s="8">
        <f>'[1]MAIN TABLE'!K38</f>
        <v>0</v>
      </c>
      <c r="L38" s="8">
        <f>'[1]MAIN TABLE'!L38</f>
        <v>0</v>
      </c>
      <c r="M38" s="8">
        <f>'[1]MAIN TABLE'!M38</f>
        <v>0</v>
      </c>
      <c r="N38" s="9">
        <f>SUM('[1]MAIN TABLE'!N38:U38)</f>
        <v>0</v>
      </c>
      <c r="O38" s="10">
        <f t="shared" si="0"/>
        <v>59</v>
      </c>
    </row>
    <row r="39" spans="1:15" x14ac:dyDescent="0.2">
      <c r="B39" s="7">
        <f>'[1]MAIN TABLE'!B39</f>
        <v>2011</v>
      </c>
      <c r="C39" s="8">
        <f>'[1]MAIN TABLE'!C39</f>
        <v>6</v>
      </c>
      <c r="D39" s="8">
        <f>'[1]MAIN TABLE'!D39</f>
        <v>0</v>
      </c>
      <c r="E39" s="8">
        <f>'[1]MAIN TABLE'!E39</f>
        <v>0</v>
      </c>
      <c r="F39" s="8">
        <f>'[1]MAIN TABLE'!F39</f>
        <v>0</v>
      </c>
      <c r="G39" s="8">
        <f>'[1]MAIN TABLE'!G39</f>
        <v>1</v>
      </c>
      <c r="H39" s="8">
        <f>'[1]MAIN TABLE'!H39</f>
        <v>4</v>
      </c>
      <c r="I39" s="8">
        <f>'[1]MAIN TABLE'!I39</f>
        <v>28</v>
      </c>
      <c r="J39" s="8">
        <f>'[1]MAIN TABLE'!J39</f>
        <v>16</v>
      </c>
      <c r="K39" s="8">
        <f>'[1]MAIN TABLE'!K39</f>
        <v>0</v>
      </c>
      <c r="L39" s="8">
        <f>'[1]MAIN TABLE'!L39</f>
        <v>0</v>
      </c>
      <c r="M39" s="8">
        <f>'[1]MAIN TABLE'!M39</f>
        <v>0</v>
      </c>
      <c r="N39" s="9">
        <f>SUM('[1]MAIN TABLE'!N39:U39)</f>
        <v>0</v>
      </c>
      <c r="O39" s="10">
        <f t="shared" si="0"/>
        <v>55</v>
      </c>
    </row>
    <row r="40" spans="1:15" x14ac:dyDescent="0.2">
      <c r="B40" s="7">
        <f>'[1]MAIN TABLE'!B40</f>
        <v>2012</v>
      </c>
      <c r="C40" s="8">
        <f>'[1]MAIN TABLE'!C40</f>
        <v>3</v>
      </c>
      <c r="D40" s="8">
        <f>'[1]MAIN TABLE'!D40</f>
        <v>2</v>
      </c>
      <c r="E40" s="8">
        <f>'[1]MAIN TABLE'!E40</f>
        <v>0</v>
      </c>
      <c r="F40" s="8">
        <f>'[1]MAIN TABLE'!F40</f>
        <v>0</v>
      </c>
      <c r="G40" s="8">
        <f>'[1]MAIN TABLE'!G40</f>
        <v>1</v>
      </c>
      <c r="H40" s="8">
        <f>'[1]MAIN TABLE'!H40</f>
        <v>4</v>
      </c>
      <c r="I40" s="8">
        <f>'[1]MAIN TABLE'!I40</f>
        <v>39</v>
      </c>
      <c r="J40" s="8">
        <f>'[1]MAIN TABLE'!J40</f>
        <v>21</v>
      </c>
      <c r="K40" s="8">
        <f>'[1]MAIN TABLE'!K40</f>
        <v>1</v>
      </c>
      <c r="L40" s="8">
        <f>'[1]MAIN TABLE'!L40</f>
        <v>0</v>
      </c>
      <c r="M40" s="8">
        <f>'[1]MAIN TABLE'!M40</f>
        <v>0</v>
      </c>
      <c r="N40" s="9">
        <f>SUM('[1]MAIN TABLE'!N40:U40)</f>
        <v>1</v>
      </c>
      <c r="O40" s="10">
        <f t="shared" si="0"/>
        <v>72</v>
      </c>
    </row>
    <row r="41" spans="1:15" x14ac:dyDescent="0.2">
      <c r="B41" s="7">
        <f>'[1]MAIN TABLE'!B41</f>
        <v>2013</v>
      </c>
      <c r="C41" s="8">
        <f>'[1]MAIN TABLE'!C41</f>
        <v>3</v>
      </c>
      <c r="D41" s="8">
        <f>'[1]MAIN TABLE'!D41</f>
        <v>2</v>
      </c>
      <c r="E41" s="8">
        <f>'[1]MAIN TABLE'!E41</f>
        <v>0</v>
      </c>
      <c r="F41" s="8">
        <f>'[1]MAIN TABLE'!F41</f>
        <v>1</v>
      </c>
      <c r="G41" s="8">
        <f>'[1]MAIN TABLE'!G41</f>
        <v>0</v>
      </c>
      <c r="H41" s="8">
        <f>'[1]MAIN TABLE'!H41</f>
        <v>1</v>
      </c>
      <c r="I41" s="8">
        <f>'[1]MAIN TABLE'!I41</f>
        <v>36</v>
      </c>
      <c r="J41" s="8">
        <f>'[1]MAIN TABLE'!J41</f>
        <v>20</v>
      </c>
      <c r="K41" s="8">
        <f>'[1]MAIN TABLE'!K41</f>
        <v>0</v>
      </c>
      <c r="L41" s="8">
        <f>'[1]MAIN TABLE'!L41</f>
        <v>0</v>
      </c>
      <c r="M41" s="8">
        <f>'[1]MAIN TABLE'!M41</f>
        <v>0</v>
      </c>
      <c r="N41" s="9">
        <f>SUM('[1]MAIN TABLE'!N41:U41)</f>
        <v>0</v>
      </c>
      <c r="O41" s="10">
        <f t="shared" si="0"/>
        <v>63</v>
      </c>
    </row>
    <row r="42" spans="1:15" x14ac:dyDescent="0.2">
      <c r="B42" s="7">
        <f>'[1]MAIN TABLE'!B42</f>
        <v>2014</v>
      </c>
      <c r="C42" s="8">
        <f>'[1]MAIN TABLE'!C42</f>
        <v>0</v>
      </c>
      <c r="D42" s="8">
        <f>'[1]MAIN TABLE'!D42</f>
        <v>0</v>
      </c>
      <c r="E42" s="8">
        <f>'[1]MAIN TABLE'!E42</f>
        <v>0</v>
      </c>
      <c r="F42" s="8">
        <f>'[1]MAIN TABLE'!F42</f>
        <v>0</v>
      </c>
      <c r="G42" s="8">
        <f>'[1]MAIN TABLE'!G42</f>
        <v>0</v>
      </c>
      <c r="H42" s="8">
        <f>'[1]MAIN TABLE'!H42</f>
        <v>1</v>
      </c>
      <c r="I42" s="8">
        <f>'[1]MAIN TABLE'!I42</f>
        <v>27</v>
      </c>
      <c r="J42" s="8">
        <f>'[1]MAIN TABLE'!J42</f>
        <v>3</v>
      </c>
      <c r="K42" s="8">
        <f>'[1]MAIN TABLE'!K42</f>
        <v>1</v>
      </c>
      <c r="L42" s="8">
        <f>'[1]MAIN TABLE'!L42</f>
        <v>0</v>
      </c>
      <c r="M42" s="8">
        <f>'[1]MAIN TABLE'!M42</f>
        <v>0</v>
      </c>
      <c r="N42" s="9">
        <f>SUM('[1]MAIN TABLE'!N42:U42)</f>
        <v>0</v>
      </c>
      <c r="O42" s="10">
        <f t="shared" si="0"/>
        <v>32</v>
      </c>
    </row>
    <row r="43" spans="1:15" x14ac:dyDescent="0.2">
      <c r="B43" s="7">
        <f>'[1]MAIN TABLE'!B43</f>
        <v>2015</v>
      </c>
      <c r="C43" s="8">
        <f>'[1]MAIN TABLE'!C43</f>
        <v>1</v>
      </c>
      <c r="D43" s="8">
        <f>'[1]MAIN TABLE'!D43</f>
        <v>0</v>
      </c>
      <c r="E43" s="8">
        <f>'[1]MAIN TABLE'!E43</f>
        <v>0</v>
      </c>
      <c r="F43" s="8">
        <f>'[1]MAIN TABLE'!F43</f>
        <v>0</v>
      </c>
      <c r="G43" s="8">
        <f>'[1]MAIN TABLE'!G43</f>
        <v>0</v>
      </c>
      <c r="H43" s="8">
        <f>'[1]MAIN TABLE'!H43</f>
        <v>2</v>
      </c>
      <c r="I43" s="8">
        <f>'[1]MAIN TABLE'!I43</f>
        <v>16</v>
      </c>
      <c r="J43" s="8">
        <f>'[1]MAIN TABLE'!J44</f>
        <v>10</v>
      </c>
      <c r="K43" s="8">
        <f>'[1]MAIN TABLE'!K43</f>
        <v>1</v>
      </c>
      <c r="L43" s="8">
        <f>'[1]MAIN TABLE'!L43</f>
        <v>0</v>
      </c>
      <c r="M43" s="8">
        <f>'[1]MAIN TABLE'!M43</f>
        <v>0</v>
      </c>
      <c r="N43" s="9">
        <f>SUM('[1]MAIN TABLE'!N43:U43)</f>
        <v>0</v>
      </c>
      <c r="O43" s="10">
        <f t="shared" si="0"/>
        <v>30</v>
      </c>
    </row>
    <row r="44" spans="1:15" x14ac:dyDescent="0.2">
      <c r="B44" s="7">
        <f>'[1]MAIN TABLE'!B44</f>
        <v>2016</v>
      </c>
      <c r="C44" s="8">
        <f>'[1]MAIN TABLE'!C44</f>
        <v>4</v>
      </c>
      <c r="D44" s="8">
        <f>'[1]MAIN TABLE'!D44</f>
        <v>1</v>
      </c>
      <c r="E44" s="8">
        <f>'[1]MAIN TABLE'!E44</f>
        <v>0</v>
      </c>
      <c r="F44" s="8">
        <f>'[1]MAIN TABLE'!F44</f>
        <v>0</v>
      </c>
      <c r="G44" s="8">
        <f>'[1]MAIN TABLE'!G44</f>
        <v>0</v>
      </c>
      <c r="H44" s="8">
        <f>'[1]MAIN TABLE'!H44</f>
        <v>2</v>
      </c>
      <c r="I44" s="8">
        <f>'[1]MAIN TABLE'!I44</f>
        <v>37</v>
      </c>
      <c r="J44" s="8">
        <f>'[1]MAIN TABLE'!J43</f>
        <v>8</v>
      </c>
      <c r="K44" s="8">
        <f>'[1]MAIN TABLE'!K44</f>
        <v>1</v>
      </c>
      <c r="L44" s="8">
        <f>'[1]MAIN TABLE'!L44</f>
        <v>0</v>
      </c>
      <c r="M44" s="8">
        <f>'[1]MAIN TABLE'!M44</f>
        <v>0</v>
      </c>
      <c r="N44" s="9">
        <f>SUM('[1]MAIN TABLE'!N44:U44)</f>
        <v>0</v>
      </c>
      <c r="O44" s="10">
        <f t="shared" si="0"/>
        <v>53</v>
      </c>
    </row>
    <row r="45" spans="1:15" x14ac:dyDescent="0.2">
      <c r="B45" s="7">
        <f>'[1]MAIN TABLE'!B45</f>
        <v>2017</v>
      </c>
      <c r="C45" s="8">
        <f>'[1]MAIN TABLE'!C45</f>
        <v>1</v>
      </c>
      <c r="D45" s="8">
        <f>'[1]MAIN TABLE'!D45</f>
        <v>1</v>
      </c>
      <c r="E45" s="8">
        <f>'[1]MAIN TABLE'!E45</f>
        <v>0</v>
      </c>
      <c r="F45" s="8">
        <f>'[1]MAIN TABLE'!F45</f>
        <v>0</v>
      </c>
      <c r="G45" s="8">
        <f>'[1]MAIN TABLE'!G45</f>
        <v>0</v>
      </c>
      <c r="H45" s="8">
        <f>'[1]MAIN TABLE'!H45</f>
        <v>1</v>
      </c>
      <c r="I45" s="8">
        <f>'[1]MAIN TABLE'!I45</f>
        <v>20</v>
      </c>
      <c r="J45" s="8">
        <f>'[1]MAIN TABLE'!J45</f>
        <v>10</v>
      </c>
      <c r="K45" s="8">
        <f>'[1]MAIN TABLE'!K45</f>
        <v>1</v>
      </c>
      <c r="L45" s="8">
        <f>'[1]MAIN TABLE'!L45</f>
        <v>1</v>
      </c>
      <c r="M45" s="8">
        <f>'[1]MAIN TABLE'!M45</f>
        <v>0</v>
      </c>
      <c r="N45" s="9">
        <f>SUM('[1]MAIN TABLE'!N45:U45)</f>
        <v>0</v>
      </c>
      <c r="O45" s="10">
        <f t="shared" si="0"/>
        <v>35</v>
      </c>
    </row>
    <row r="46" spans="1:15" x14ac:dyDescent="0.2">
      <c r="B46" s="7">
        <f>'[1]MAIN TABLE'!B46</f>
        <v>2018</v>
      </c>
      <c r="C46" s="8">
        <f>'[1]MAIN TABLE'!C46</f>
        <v>0</v>
      </c>
      <c r="D46" s="8">
        <f>'[1]MAIN TABLE'!D46</f>
        <v>0</v>
      </c>
      <c r="E46" s="8">
        <f>'[1]MAIN TABLE'!E46</f>
        <v>0</v>
      </c>
      <c r="F46" s="8">
        <f>'[1]MAIN TABLE'!F46</f>
        <v>0</v>
      </c>
      <c r="G46" s="8">
        <f>'[1]MAIN TABLE'!G46</f>
        <v>1</v>
      </c>
      <c r="H46" s="8">
        <f>'[1]MAIN TABLE'!H46</f>
        <v>1</v>
      </c>
      <c r="I46" s="8">
        <f>'[1]MAIN TABLE'!I46</f>
        <v>27</v>
      </c>
      <c r="J46" s="8">
        <f>'[1]MAIN TABLE'!J46</f>
        <v>3</v>
      </c>
      <c r="K46" s="8">
        <f>'[1]MAIN TABLE'!K46</f>
        <v>0</v>
      </c>
      <c r="L46" s="8">
        <f>'[1]MAIN TABLE'!L46</f>
        <v>0</v>
      </c>
      <c r="M46" s="8">
        <f>'[1]MAIN TABLE'!M46</f>
        <v>0</v>
      </c>
      <c r="N46" s="9">
        <f>SUM('[1]MAIN TABLE'!N46:U46)</f>
        <v>0</v>
      </c>
      <c r="O46" s="10">
        <f t="shared" si="0"/>
        <v>32</v>
      </c>
    </row>
    <row r="47" spans="1:15" x14ac:dyDescent="0.2">
      <c r="A47" s="11"/>
      <c r="B47" s="7">
        <f>'[1]MAIN TABLE'!B47</f>
        <v>2019</v>
      </c>
      <c r="C47" s="8">
        <f>'[1]MAIN TABLE'!C47</f>
        <v>0</v>
      </c>
      <c r="D47" s="8">
        <f>'[1]MAIN TABLE'!D47</f>
        <v>0</v>
      </c>
      <c r="E47" s="8">
        <f>'[1]MAIN TABLE'!E47</f>
        <v>0</v>
      </c>
      <c r="F47" s="8">
        <f>'[1]MAIN TABLE'!F47</f>
        <v>1</v>
      </c>
      <c r="G47" s="8">
        <f>'[1]MAIN TABLE'!G47</f>
        <v>0</v>
      </c>
      <c r="H47" s="8">
        <f>'[1]MAIN TABLE'!H47</f>
        <v>1</v>
      </c>
      <c r="I47" s="8">
        <f>'[1]MAIN TABLE'!I47</f>
        <v>27</v>
      </c>
      <c r="J47" s="8">
        <f>'[1]MAIN TABLE'!J47</f>
        <v>6</v>
      </c>
      <c r="K47" s="8">
        <f>'[1]MAIN TABLE'!K47</f>
        <v>1</v>
      </c>
      <c r="L47" s="8">
        <f>'[1]MAIN TABLE'!L47</f>
        <v>0</v>
      </c>
      <c r="M47" s="8">
        <f>'[1]MAIN TABLE'!M47</f>
        <v>0</v>
      </c>
      <c r="N47" s="9">
        <f>SUM('[1]MAIN TABLE'!N47:U47)</f>
        <v>0</v>
      </c>
      <c r="O47" s="10">
        <f t="shared" si="0"/>
        <v>36</v>
      </c>
    </row>
    <row r="48" spans="1:15" x14ac:dyDescent="0.2">
      <c r="A48" s="11"/>
      <c r="B48" s="7">
        <f>'[1]MAIN TABLE'!B48</f>
        <v>2020</v>
      </c>
      <c r="C48" s="8">
        <f>'[1]MAIN TABLE'!C48</f>
        <v>1</v>
      </c>
      <c r="D48" s="8">
        <f>'[1]MAIN TABLE'!D48</f>
        <v>0</v>
      </c>
      <c r="E48" s="8">
        <f>'[1]MAIN TABLE'!E48</f>
        <v>0</v>
      </c>
      <c r="F48" s="8">
        <f>'[1]MAIN TABLE'!F48</f>
        <v>0</v>
      </c>
      <c r="G48" s="8">
        <f>'[1]MAIN TABLE'!G48</f>
        <v>0</v>
      </c>
      <c r="H48" s="8">
        <f>'[1]MAIN TABLE'!H48</f>
        <v>1</v>
      </c>
      <c r="I48" s="8">
        <f>'[1]MAIN TABLE'!I48</f>
        <v>35</v>
      </c>
      <c r="J48" s="8">
        <f>'[1]MAIN TABLE'!J48</f>
        <v>4</v>
      </c>
      <c r="K48" s="8">
        <f>'[1]MAIN TABLE'!K48</f>
        <v>0</v>
      </c>
      <c r="L48" s="8">
        <f>'[1]MAIN TABLE'!L48</f>
        <v>0</v>
      </c>
      <c r="M48" s="8">
        <f>'[1]MAIN TABLE'!M48</f>
        <v>0</v>
      </c>
      <c r="N48" s="9">
        <f>SUM('[1]MAIN TABLE'!N48:U48)</f>
        <v>0</v>
      </c>
      <c r="O48" s="10">
        <f t="shared" ref="O48:O53" si="1">SUM(C48:N48)</f>
        <v>41</v>
      </c>
    </row>
    <row r="49" spans="1:15" x14ac:dyDescent="0.2">
      <c r="A49" s="11"/>
      <c r="B49" s="7">
        <f>'[1]MAIN TABLE'!B49</f>
        <v>2021</v>
      </c>
      <c r="C49" s="8">
        <f>'[1]MAIN TABLE'!C49</f>
        <v>0</v>
      </c>
      <c r="D49" s="8">
        <f>'[1]MAIN TABLE'!D49</f>
        <v>0</v>
      </c>
      <c r="E49" s="8">
        <f>'[1]MAIN TABLE'!E49</f>
        <v>0</v>
      </c>
      <c r="F49" s="8">
        <f>'[1]MAIN TABLE'!F49</f>
        <v>0</v>
      </c>
      <c r="G49" s="8">
        <f>'[1]MAIN TABLE'!G49</f>
        <v>0</v>
      </c>
      <c r="H49" s="8">
        <f>'[1]MAIN TABLE'!H49</f>
        <v>1</v>
      </c>
      <c r="I49" s="8">
        <f>'[1]MAIN TABLE'!I49</f>
        <v>39</v>
      </c>
      <c r="J49" s="8">
        <f>'[1]MAIN TABLE'!J49</f>
        <v>3</v>
      </c>
      <c r="K49" s="8">
        <f>'[1]MAIN TABLE'!K49</f>
        <v>0</v>
      </c>
      <c r="L49" s="8">
        <f>'[1]MAIN TABLE'!L49</f>
        <v>0</v>
      </c>
      <c r="M49" s="8">
        <f>'[1]MAIN TABLE'!M49</f>
        <v>0</v>
      </c>
      <c r="N49" s="9">
        <f>SUM('[1]MAIN TABLE'!N49:U49)</f>
        <v>0</v>
      </c>
      <c r="O49" s="10">
        <f t="shared" si="1"/>
        <v>43</v>
      </c>
    </row>
    <row r="50" spans="1:15" x14ac:dyDescent="0.2">
      <c r="A50" s="12"/>
      <c r="B50" s="7">
        <f>'[1]MAIN TABLE'!B50</f>
        <v>2022</v>
      </c>
      <c r="C50" s="8">
        <f>'[1]MAIN TABLE'!C50</f>
        <v>0</v>
      </c>
      <c r="D50" s="8">
        <f>'[1]MAIN TABLE'!D50</f>
        <v>0</v>
      </c>
      <c r="E50" s="8">
        <f>'[1]MAIN TABLE'!E50</f>
        <v>0</v>
      </c>
      <c r="F50" s="8">
        <f>'[1]MAIN TABLE'!F50</f>
        <v>0</v>
      </c>
      <c r="G50" s="8">
        <f>'[1]MAIN TABLE'!G50</f>
        <v>0</v>
      </c>
      <c r="H50" s="8">
        <f>'[1]MAIN TABLE'!H50</f>
        <v>0</v>
      </c>
      <c r="I50" s="8">
        <f>'[1]MAIN TABLE'!I50</f>
        <v>18</v>
      </c>
      <c r="J50" s="8">
        <f>'[1]MAIN TABLE'!J50</f>
        <v>5</v>
      </c>
      <c r="K50" s="8">
        <f>'[1]MAIN TABLE'!K50</f>
        <v>0</v>
      </c>
      <c r="L50" s="8">
        <f>'[1]MAIN TABLE'!L50</f>
        <v>0</v>
      </c>
      <c r="M50" s="8">
        <f>'[1]MAIN TABLE'!M50</f>
        <v>0</v>
      </c>
      <c r="N50" s="9">
        <f>SUM('[1]MAIN TABLE'!N50:U50)</f>
        <v>1</v>
      </c>
      <c r="O50" s="10">
        <f t="shared" si="1"/>
        <v>24</v>
      </c>
    </row>
    <row r="51" spans="1:15" x14ac:dyDescent="0.2">
      <c r="A51" s="12"/>
      <c r="B51" s="7">
        <f>'[1]MAIN TABLE'!B51</f>
        <v>2023</v>
      </c>
      <c r="C51" s="8">
        <f>'[1]MAIN TABLE'!C51</f>
        <v>3</v>
      </c>
      <c r="D51" s="8">
        <f>'[1]MAIN TABLE'!D51</f>
        <v>0</v>
      </c>
      <c r="E51" s="8">
        <f>'[1]MAIN TABLE'!E51</f>
        <v>0</v>
      </c>
      <c r="F51" s="8">
        <f>'[1]MAIN TABLE'!F51</f>
        <v>0</v>
      </c>
      <c r="G51" s="8">
        <f>'[1]MAIN TABLE'!G51</f>
        <v>1</v>
      </c>
      <c r="H51" s="8">
        <f>'[1]MAIN TABLE'!H51</f>
        <v>0</v>
      </c>
      <c r="I51" s="8">
        <f>'[1]MAIN TABLE'!I51</f>
        <v>35</v>
      </c>
      <c r="J51" s="8">
        <f>'[1]MAIN TABLE'!J51</f>
        <v>6</v>
      </c>
      <c r="K51" s="8">
        <f>'[1]MAIN TABLE'!K51</f>
        <v>0</v>
      </c>
      <c r="L51" s="8">
        <f>'[1]MAIN TABLE'!L51</f>
        <v>0</v>
      </c>
      <c r="M51" s="8">
        <f>'[1]MAIN TABLE'!M51</f>
        <v>0</v>
      </c>
      <c r="N51" s="9">
        <f>SUM('[1]MAIN TABLE'!N51:U51)</f>
        <v>1</v>
      </c>
      <c r="O51" s="10">
        <f t="shared" si="1"/>
        <v>46</v>
      </c>
    </row>
    <row r="52" spans="1:15" x14ac:dyDescent="0.2">
      <c r="A52" s="12"/>
      <c r="B52" s="7">
        <f>'[1]MAIN TABLE'!B52</f>
        <v>2024</v>
      </c>
      <c r="C52" s="8">
        <f>'[1]MAIN TABLE'!C52</f>
        <v>7</v>
      </c>
      <c r="D52" s="8">
        <f>'[1]MAIN TABLE'!D52</f>
        <v>0</v>
      </c>
      <c r="E52" s="8">
        <f>'[1]MAIN TABLE'!E52</f>
        <v>0</v>
      </c>
      <c r="F52" s="8">
        <f>'[1]MAIN TABLE'!F52</f>
        <v>0</v>
      </c>
      <c r="G52" s="8">
        <f>'[1]MAIN TABLE'!G52</f>
        <v>0</v>
      </c>
      <c r="H52" s="8">
        <f>'[1]MAIN TABLE'!H52</f>
        <v>3</v>
      </c>
      <c r="I52" s="8">
        <f>'[1]MAIN TABLE'!I52</f>
        <v>42</v>
      </c>
      <c r="J52" s="8">
        <f>'[1]MAIN TABLE'!J52</f>
        <v>14</v>
      </c>
      <c r="K52" s="8">
        <f>'[1]MAIN TABLE'!K52</f>
        <v>1</v>
      </c>
      <c r="L52" s="8">
        <f>'[1]MAIN TABLE'!L52</f>
        <v>0</v>
      </c>
      <c r="M52" s="8">
        <f>'[1]MAIN TABLE'!M52</f>
        <v>0</v>
      </c>
      <c r="N52" s="9">
        <f>SUM('[1]MAIN TABLE'!N52:U52)</f>
        <v>0</v>
      </c>
      <c r="O52" s="10">
        <f t="shared" si="1"/>
        <v>67</v>
      </c>
    </row>
    <row r="53" spans="1:15" x14ac:dyDescent="0.2">
      <c r="A53" s="12" t="s">
        <v>15</v>
      </c>
      <c r="B53" s="7">
        <f>'[1]MAIN TABLE'!B53</f>
        <v>2025</v>
      </c>
      <c r="C53" s="8">
        <f>'[1]MAIN TABLE'!C53</f>
        <v>0</v>
      </c>
      <c r="D53" s="8">
        <f>'[1]MAIN TABLE'!D53</f>
        <v>0</v>
      </c>
      <c r="E53" s="8">
        <f>'[1]MAIN TABLE'!E53</f>
        <v>0</v>
      </c>
      <c r="F53" s="8">
        <f>'[1]MAIN TABLE'!F53</f>
        <v>0</v>
      </c>
      <c r="G53" s="8">
        <f>'[1]MAIN TABLE'!G53</f>
        <v>0</v>
      </c>
      <c r="H53" s="8">
        <f>'[1]MAIN TABLE'!H53</f>
        <v>2</v>
      </c>
      <c r="I53" s="8">
        <f>'[1]MAIN TABLE'!I53</f>
        <v>32</v>
      </c>
      <c r="J53" s="8">
        <f>'[1]MAIN TABLE'!J53</f>
        <v>2</v>
      </c>
      <c r="K53" s="8">
        <f>'[1]MAIN TABLE'!K53</f>
        <v>0</v>
      </c>
      <c r="L53" s="8">
        <f>'[1]MAIN TABLE'!L53</f>
        <v>0</v>
      </c>
      <c r="M53" s="8">
        <f>'[1]MAIN TABLE'!M53</f>
        <v>0</v>
      </c>
      <c r="N53" s="9">
        <f>SUM('[1]MAIN TABLE'!N53:U53)</f>
        <v>0</v>
      </c>
      <c r="O53" s="10">
        <f t="shared" si="1"/>
        <v>36</v>
      </c>
    </row>
    <row r="54" spans="1:15" ht="20.25" customHeight="1" x14ac:dyDescent="0.2">
      <c r="B54" s="13" t="s">
        <v>14</v>
      </c>
      <c r="C54" s="14">
        <f>SUM(C3:C53)</f>
        <v>558</v>
      </c>
      <c r="D54" s="14">
        <f t="shared" ref="D54:N54" si="2">SUM(D3:D53)</f>
        <v>80</v>
      </c>
      <c r="E54" s="14">
        <f t="shared" si="2"/>
        <v>7</v>
      </c>
      <c r="F54" s="14">
        <f t="shared" si="2"/>
        <v>15</v>
      </c>
      <c r="G54" s="14">
        <f t="shared" si="2"/>
        <v>264</v>
      </c>
      <c r="H54" s="14">
        <f t="shared" si="2"/>
        <v>284</v>
      </c>
      <c r="I54" s="14">
        <f t="shared" si="2"/>
        <v>814</v>
      </c>
      <c r="J54" s="14">
        <f t="shared" si="2"/>
        <v>3377</v>
      </c>
      <c r="K54" s="14">
        <f t="shared" si="2"/>
        <v>30</v>
      </c>
      <c r="L54" s="14">
        <f t="shared" si="2"/>
        <v>11</v>
      </c>
      <c r="M54" s="14">
        <f t="shared" si="2"/>
        <v>5</v>
      </c>
      <c r="N54" s="14">
        <f t="shared" si="2"/>
        <v>11</v>
      </c>
      <c r="O54" s="15">
        <f t="shared" si="0"/>
        <v>5456</v>
      </c>
    </row>
    <row r="55" spans="1:15" s="1" customFormat="1" ht="30" customHeight="1" x14ac:dyDescent="0.2">
      <c r="B55" s="16" t="s">
        <v>16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19.5" customHeight="1" x14ac:dyDescent="0.2">
      <c r="B56" s="18" t="s">
        <v>15</v>
      </c>
      <c r="C56" s="19" t="str">
        <f>'[1]MAIN TABLE'!D58</f>
        <v>2025 Results current as of 9/30/2025</v>
      </c>
      <c r="D56" s="20"/>
      <c r="E56" s="20"/>
      <c r="F56" s="20"/>
      <c r="G56" s="20"/>
      <c r="H56" s="20"/>
      <c r="I56" s="1"/>
      <c r="J56" s="21"/>
      <c r="K56" s="21"/>
      <c r="L56" s="21"/>
      <c r="M56" s="21"/>
      <c r="N56" s="21"/>
      <c r="O56" s="1"/>
    </row>
    <row r="57" spans="1:15" x14ac:dyDescent="0.2">
      <c r="B57" s="18" t="s">
        <v>17</v>
      </c>
      <c r="C57" s="22" t="str">
        <f>'[1]MAIN TABLE'!D60</f>
        <v>Species include: 2 badgers (1976, 1999); 1 beaver (1988);1  llama (1991); 2 opossums (1995, 1999); 1 rabbit (1980); 1 wolf (1987); 1 deer (2012); 1 alpaca (2022); and 1 fisher (2023)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B58" s="21"/>
      <c r="C58" s="22"/>
      <c r="D58" s="21"/>
      <c r="E58" s="21"/>
      <c r="F58" s="21"/>
      <c r="G58" s="21"/>
      <c r="H58" s="21"/>
      <c r="I58" s="21"/>
      <c r="J58" s="20"/>
      <c r="K58" s="20"/>
      <c r="L58" s="20"/>
      <c r="M58" s="20"/>
      <c r="N58" s="21"/>
      <c r="O58" s="1"/>
    </row>
    <row r="59" spans="1:15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</sheetData>
  <sheetProtection selectLockedCells="1" selectUnlockedCells="1"/>
  <pageMargins left="0.7" right="0.7" top="0.75" bottom="0.75" header="0.3" footer="0.3"/>
  <pageSetup scale="61" orientation="landscape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E0798BD-2594-4818-909E-EFE46F377EE5}">
          <x14:colorSeries theme="0"/>
          <x14:colorNegative theme="9"/>
          <x14:colorAxis rgb="FF000000"/>
          <x14:colorMarkers theme="8"/>
          <x14:colorFirst theme="4"/>
          <x14:colorLast theme="5"/>
          <x14:colorHigh theme="6"/>
          <x14:colorLow theme="7"/>
          <x14:sparklines>
            <x14:sparkline>
              <xm:f>'Website Table'!C3:C47</xm:f>
              <xm:sqref>C55</xm:sqref>
            </x14:sparkline>
            <x14:sparkline>
              <xm:f>'Website Table'!D3:D47</xm:f>
              <xm:sqref>D55</xm:sqref>
            </x14:sparkline>
            <x14:sparkline>
              <xm:f>'Website Table'!E3:E47</xm:f>
              <xm:sqref>E55</xm:sqref>
            </x14:sparkline>
            <x14:sparkline>
              <xm:f>'Website Table'!F3:F47</xm:f>
              <xm:sqref>F55</xm:sqref>
            </x14:sparkline>
            <x14:sparkline>
              <xm:f>'Website Table'!G3:G47</xm:f>
              <xm:sqref>G55</xm:sqref>
            </x14:sparkline>
            <x14:sparkline>
              <xm:f>'Website Table'!H3:H47</xm:f>
              <xm:sqref>H55</xm:sqref>
            </x14:sparkline>
            <x14:sparkline>
              <xm:f>'Website Table'!I3:I47</xm:f>
              <xm:sqref>I55</xm:sqref>
            </x14:sparkline>
            <x14:sparkline>
              <xm:f>'Website Table'!J3:J47</xm:f>
              <xm:sqref>J55</xm:sqref>
            </x14:sparkline>
            <x14:sparkline>
              <xm:f>'Website Table'!K3:K47</xm:f>
              <xm:sqref>K55</xm:sqref>
            </x14:sparkline>
            <x14:sparkline>
              <xm:f>'Website Table'!L3:L47</xm:f>
              <xm:sqref>L55</xm:sqref>
            </x14:sparkline>
            <x14:sparkline>
              <xm:f>'Website Table'!M3:M47</xm:f>
              <xm:sqref>M55</xm:sqref>
            </x14:sparkline>
            <x14:sparkline>
              <xm:f>'Website Table'!N3:N47</xm:f>
              <xm:sqref>N55</xm:sqref>
            </x14:sparkline>
            <x14:sparkline>
              <xm:f>'Website Table'!O3:O47</xm:f>
              <xm:sqref>O55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Table</vt:lpstr>
      <vt:lpstr>'Website Table'!Print_Area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Lempelius, Betsy (BAH)</dc:creator>
  <cp:lastModifiedBy>Lempelius, Betsy (BAH)</cp:lastModifiedBy>
  <dcterms:created xsi:type="dcterms:W3CDTF">2025-03-11T20:27:33Z</dcterms:created>
  <dcterms:modified xsi:type="dcterms:W3CDTF">2025-10-01T18:01:09Z</dcterms:modified>
</cp:coreProperties>
</file>